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00" windowHeight="6960" activeTab="0"/>
  </bookViews>
  <sheets>
    <sheet name="About" sheetId="1" r:id="rId1"/>
    <sheet name="Instructions" sheetId="2" r:id="rId2"/>
    <sheet name="ROI" sheetId="3" r:id="rId3"/>
    <sheet name="Balances" sheetId="4" r:id="rId4"/>
    <sheet name="Chart" sheetId="5" r:id="rId5"/>
  </sheets>
  <definedNames>
    <definedName name="Periods">'Balances'!$A$6:$A$245</definedName>
    <definedName name="_xlnm.Print_Titles" localSheetId="3">'Balances'!$1:$5</definedName>
    <definedName name="_xlnm.Print_Titles" localSheetId="1">'Instructions'!$1:$4</definedName>
    <definedName name="_xlnm.Print_Titles" localSheetId="2">'ROI'!$A:$A</definedName>
  </definedNames>
  <calcPr fullCalcOnLoad="1"/>
</workbook>
</file>

<file path=xl/sharedStrings.xml><?xml version="1.0" encoding="utf-8"?>
<sst xmlns="http://schemas.openxmlformats.org/spreadsheetml/2006/main" count="107" uniqueCount="98">
  <si>
    <t>The calculations in column A to G on the Balances sheet have been included in the template in order to provide a detailed analysis of the monthly annuity investment balances. All these calculations are based on the values that are entered on the ROI sheet. If the monthly annuity amounts for each 12 month period are constant, the balances that are calculated in column F should agree to the valuation amounts that are entered in row 20 on the ROI sheet.</t>
  </si>
  <si>
    <t>Another function that can be considered when calculating the cumulative annual investment return is the IRR function. This function incorporates variable cash flows but can only be calculated on an annual basis. The problem with applying this calculation methodology to monthly annuity investments is that the total annual cash flows are used in the calculation and the actual annuities are paid on a monthly basis. The total annual cash outflow that results from the payment of annuities can therefore only be included at the start or end of the appropriate 12 month period for the purpose of the IRR calculation.</t>
  </si>
  <si>
    <t>When using the IRR function, the cash flows of the annuity investment are therefore not matched to the appropriate monthly periods and the calculation result is therefore guaranteed to be inaccurate. This is a shortcoming of all IRR based calculations and an important attribute that users should take into account whenever they encounter an annuity investment return calculation that is based on the IRR function.</t>
  </si>
  <si>
    <t>This calculation may seem complicated but it has been set up so that it is actually quite simple. Users are only required to specify the appropriate investment valuation amount (closing balance) in column L and the cumulative investment return percentage is then calculated automatically.</t>
  </si>
  <si>
    <t>An investment valuation at the end of the investment period for which the cumulative annual investment return is calculated should be specified in this column. The list box in cell J3 can be used to highlight the appropriate monthly closing balance - after selecting the appropriate month from this list box, the cell that contains the appropriate closing balance (investment valuation amount) in column L will be highlighted. The value in this cell needs to be replaced by the appropriate valuation amount in order to calculate the cumulative annual investment return.</t>
  </si>
  <si>
    <t>Manual Calculation</t>
  </si>
  <si>
    <t>Step by Step Instructions - Goal Seek</t>
  </si>
  <si>
    <t>The following steps need to be completed in order to calculate the cumulative annual investment return.</t>
  </si>
  <si>
    <r>
      <t>Step 1</t>
    </r>
    <r>
      <rPr>
        <i/>
        <sz val="10"/>
        <rFont val="Arial"/>
        <family val="2"/>
      </rPr>
      <t xml:space="preserve"> - We assume that you've entered the appropriate monthly annuity payments on the ROI sheet and that you entered the appropriate investment valuation in row 20 on the ROI sheet. You now need to find the appropriate closing balance in column L on the Balances sheet and replace this value with the appropriate valuation amount. This can be accomplished by simply selecting the appropriate month from the list box in cell J3 on the Balances sheet. After selecting the appropriate month from this list box, the appropriate closing balance will be highlighted in orange. You then need to select the cell that has been highlighted.</t>
    </r>
  </si>
  <si>
    <r>
      <t>Step 2</t>
    </r>
    <r>
      <rPr>
        <i/>
        <sz val="10"/>
        <rFont val="Arial"/>
        <family val="2"/>
      </rPr>
      <t xml:space="preserve"> - Access the Goal Seek Excel feature by selecting the main Tools menu and selecting the Goal Seek menu option.</t>
    </r>
  </si>
  <si>
    <r>
      <t>Step 3</t>
    </r>
    <r>
      <rPr>
        <i/>
        <sz val="10"/>
        <rFont val="Arial"/>
        <family val="2"/>
      </rPr>
      <t xml:space="preserve"> - The Goal Seek dialog box includes 3 input fields. The first is the "Set Cell" input field - if you've selected the cell that is highlighted in orange before you accessed the Goal Seek feature, the appropriate cell reference will already be included in the input field. If the correct cell is not included in the input field, simply select the correct cell by clicking the icon next to the input field.</t>
    </r>
  </si>
  <si>
    <r>
      <t>Step 4</t>
    </r>
    <r>
      <rPr>
        <i/>
        <sz val="10"/>
        <rFont val="Arial"/>
        <family val="2"/>
      </rPr>
      <t xml:space="preserve"> - Enter the appropriate investment valuation amount in the "To value" input field. This value should be the same as the valuation amount that has been entered on the ROI sheet.</t>
    </r>
  </si>
  <si>
    <t>Note: If the annuity amounts that have been entered on the ROI sheet are constant for each 12 month period, the closing balance in column F on the Balances sheet should agree to the valuation amount that you need to enter in this input field. If the monthly annuity amounts are not constant, the closing balance in column F may differ from the valuation amount but the difference will not be significant.</t>
  </si>
  <si>
    <r>
      <t>Step 5</t>
    </r>
    <r>
      <rPr>
        <i/>
        <sz val="10"/>
        <rFont val="Arial"/>
        <family val="2"/>
      </rPr>
      <t xml:space="preserve"> - Select the "By changing cell" input field and select cell L3. As we've mentioned before, this cell determines the annual investment return percentages that are included in column J on the Balances sheet and should therefore always be selected in the third input field of the Goal Seek function.</t>
    </r>
  </si>
  <si>
    <r>
      <t>Step 6</t>
    </r>
    <r>
      <rPr>
        <i/>
        <sz val="10"/>
        <rFont val="Arial"/>
        <family val="2"/>
      </rPr>
      <t xml:space="preserve"> - Click the OK button. A message should then be displayed to indicate that the appropriate value has been calculated and the value in cell L3 should automatically change to the appropriate cumulative annual investment return percentage. This value will also be displayed in column J on the Balances sheet.</t>
    </r>
  </si>
  <si>
    <r>
      <t>Step 7</t>
    </r>
    <r>
      <rPr>
        <i/>
        <sz val="10"/>
        <rFont val="Arial"/>
        <family val="2"/>
      </rPr>
      <t xml:space="preserve"> - Copy the value in cell L3 and paste it as a value into the appropriate cell in row 26 on the ROI sheet. This will ensure that you keep record of all the appropriate cumulative annual investment return percentages that have been calculated and that the chart on the Chart sheet is updated accordingly.</t>
    </r>
  </si>
  <si>
    <t>Note: If the chart contains an annual investment return percentage for a particular month but no cumulative annual investment return percentage, it means that the appropriate cumulative annual investment return percentage has not been copied into row 26 on the ROI sheet.</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</si>
  <si>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</si>
  <si>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</si>
  <si>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It is however not simply a question of replacing the calculated closing balance with the appropriate valuation amount - we actually need to determine which annual investment return percentage would result in the closing balance in column L equaling the appropriate investment valuation amount. This can be achieved on a trial and error basis by entering a number of different investment return percentages in the cell L3 (which determines the investment return percentage values that are included in column J) until the closing balance in column L equals the appropriate investment valuation amount or we can use the Goal Seek Excel feature to determine this value instantly.</t>
  </si>
  <si>
    <t>Note: The closing balances in columns F and L on the Balances sheet are not supposed to be the same because the amounts in these columns are not calculated on the same basis. The only values that should agree are the closing balances of the period that has been included in the cumulative investment return calculation. The balances for this period will also only be exactly the same if the monthly annuity amounts that are included in each annual period are constant.</t>
  </si>
  <si>
    <t>The assumption of a constant monthly annuity amount should however not be applied to an investment term of longer than 12 months. The monthly annuity amounts of a typical annuity investment will differ over periods of longer than 12 months and if an average monthly annuity amount is used to calculate an overall annual investment return, the calculation result is guaranteed to be inaccurate.</t>
  </si>
  <si>
    <t>Note: The annual annuity investment return in this template (row 25 on the ROI sheet) is calculated by using the RATE function and basing the calculation on the average monthly annuity amount for the appropriate 12 month period. As we've just explained, this function can therefore not be used in order to calculate a cumulative annual investment return because the calculation result will not be accurate.</t>
  </si>
  <si>
    <t>The conclusion that can be reached based on the above is that there is no single Excel function that can calculate an accurate cumulative investment return for an annuity investment and it is therefore impossible to include this calculation in a single cell.</t>
  </si>
  <si>
    <t>In order to calculate an accurate cumulative annual investment return, some level of manual calculation is therefore required. We have facilitated this calculation in columns I to L on the Balances sheet and we'll now explain how you can use the Goal Seek Excel feature in order to calculate an accurate cumulative annual investment return for an annuity investment over any investment term.</t>
  </si>
  <si>
    <t>Our manual calculation of the cumulative annual investment return in columns I to L on the Balances sheet includes an opening balance, an investment return percentage, an investment growth amount and a closing balance. The monthly annuity amounts that are entered on the ROI sheet and included in column D on the Balances sheet are also taken into account in our cumulative annual investment return calculation.</t>
  </si>
  <si>
    <t>Select Month</t>
  </si>
  <si>
    <t>Annual Investment Return Chart</t>
  </si>
  <si>
    <t>The chart on the Chart sheet displays the investment return for each annual period (row 25 on the ROI sheet) and the cumulative investment return that has been calculated manually and copied into row 26 for each annual period. The chart therefore facilitates viewing the investment returns that are achieved during each annual investment period and the effect that the annual investment returns have on the cumulative annual investment return.</t>
  </si>
  <si>
    <t>This template enables users to calculate the annual investment return that results from the investment of a monthly annuity. Users are required to enter the monthly annuity amounts and the appropriate investment valuation in order to calculate an annual investment return. The template also facilitates including a lump sum in the investment return calculation, calculating an investment valuation forecast and calculating a cumulative annual investment return. The investment return calculations in this unique template can be applied to most annuity type investments and can even be used to calculate the investment return that results from pension fund contributions.</t>
  </si>
  <si>
    <r>
      <t>ROI</t>
    </r>
    <r>
      <rPr>
        <sz val="10"/>
        <rFont val="Arial"/>
        <family val="0"/>
      </rPr>
      <t xml:space="preserve"> - enter the monthly annuity amounts and the investment valuation on this sheet in order to automatically calculate the annual investment return. The monthly and annual periods are determined by the start date that is entered in cell D2 and a lump sum amount at the beginning of the investment period can be entered in cell G2. The forecast section can be used to calculate an investment valuation forecast.</t>
    </r>
  </si>
  <si>
    <t>The start date that is specified in cell D2 determines the monthly periods that are included in column A and the annual periods that are included in row 5. All investment return calculations are based on the assumption that the appropriate annuity amounts are paid at the end of each monthly period - the start date that is specified in cell D2 should therefore not be the date of the first payment, but a date one month before the first annuity amount is paid.</t>
  </si>
  <si>
    <t>Note: The start date should be entered when you start using the template and should not be amended subsequently. If you amend the start date, the annuity amounts that have been entered in the cell range from cell B6 to U17 may not match the correct monthly periods.</t>
  </si>
  <si>
    <t>Note: You don't have to enter annuity amounts for a full 12 month period. As long as the valuation date matches the annuity amounts that are entered, the annual investment return will be calculated accurately. You can therefore calculate the appropriate annual investment return on an ongoing basis - if you've only entered 3 annuity amounts and you've entered the investment valuation at the end of the 3rd month, the annual investment return calculation is calculated for the period that ends after the 3rd month.</t>
  </si>
  <si>
    <t>The investment valuations that are entered in row 20 can be obtained from the monthly statements that are received from the financial institution with which the annuity is invested. In order to calculate and monitor the investment return that results from an annuity investment, it is therefore imperative that regular monthly statements are obtained from the appropriate financial institution and that these statements reflect a valuation of the investment.</t>
  </si>
  <si>
    <t>The ROI sheet includes calculations of the cumulative contributions, investment surplus or deficit, investment surplus or deficit percentage, the annual investment return percentage and the cumulative annual investment return percentage. All of these calculations are automated except for the cumulative annual investment percentage - refer to the Cumulative Annual Investment Return Calculation section of these instructions for more information on how the cumulative investment return should be calculated.</t>
  </si>
  <si>
    <t>The surplus or deficit amounts in row 23 are calculated by deducting the appropriate cumulative contribution amounts from the valuation amounts that are entered in row 20. The surplus or deficit percentages in row 24 are calculated by dividing the surplus or deficit amounts by the cumulative contribution amounts. These values therefore indicate whether the investment valuation exceeds the funds that have been contributed to the investment - if the values are negative, it indicates that the investment is worth less than the funds that have been invested.</t>
  </si>
  <si>
    <t>Note: The monthly payments that are associated with most annuity type investments are usually subject to a single annual escalation percentage which means that the annuity payments remain constant for each 12 month period that forms part of the investment term. Our calculation of the annual investment return is therefore based on the assumption that monthly payments remain constant over each 12 month period.</t>
  </si>
  <si>
    <t>An annuity investment forecast has been included in rows 29 to 33 on the ROI sheet. Users are required to enter an initial monthly annuity amount, an annual escalation percentage and a forecasted annual investment return in order to compile an investment valuation forecast.</t>
  </si>
  <si>
    <t>The annual annuity escalation percentage that is entered in row 30 is applied to the initial annuity amount that is entered in cell B29 in order to calculate the monthly annuity amounts in row 32. These amounts are included in the investment valuation forecast calculation as the monthly payment amounts; the forecasted annual investment return (row 31) is included as the rate of return and the previous period's valuation is included as the present value (PV).</t>
  </si>
  <si>
    <t>We recommend entering initial investment return expectations into the forecast section on the ROI sheet and then using the annual investment return calculations in order to measure actual annual investment returns against the forecasted investment returns. The forecast calculations can also be amended throughout the investment term in order to facilitate a comparison between a revised forecast and actual annual investment returns.</t>
  </si>
  <si>
    <t>Return on Investment Calculation</t>
  </si>
  <si>
    <t>Start Date</t>
  </si>
  <si>
    <t>Month</t>
  </si>
  <si>
    <t>Monthly Annuities</t>
  </si>
  <si>
    <t>Total</t>
  </si>
  <si>
    <t>Valuation</t>
  </si>
  <si>
    <t>Cumulative Annual Return</t>
  </si>
  <si>
    <t>www.excel-skills.com</t>
  </si>
  <si>
    <t>Surplus / (Deficit)</t>
  </si>
  <si>
    <t>Annual Return</t>
  </si>
  <si>
    <t>Opening Balance</t>
  </si>
  <si>
    <t>Closing Balance</t>
  </si>
  <si>
    <t>Payment Number</t>
  </si>
  <si>
    <t>Investment Return %</t>
  </si>
  <si>
    <t>Investment Growth</t>
  </si>
  <si>
    <t>Annuity Amount</t>
  </si>
  <si>
    <t>Monthly Annuity Balance &amp; Annual Return on Investment Calculations</t>
  </si>
  <si>
    <t>Surplus / (Deficit) %</t>
  </si>
  <si>
    <t>Cumulative Contributions</t>
  </si>
  <si>
    <t>Monthly Annuity</t>
  </si>
  <si>
    <t>Forecast</t>
  </si>
  <si>
    <t>Initial monthly annuity</t>
  </si>
  <si>
    <t>Annual annuity escalation</t>
  </si>
  <si>
    <t>Lump sum</t>
  </si>
  <si>
    <t>Excel Skills | Annuity Investment Return Template</t>
  </si>
  <si>
    <t>Instructions</t>
  </si>
  <si>
    <t>The following sheets are included in the template:</t>
  </si>
  <si>
    <t>Cumulative Investment Return Calculation</t>
  </si>
  <si>
    <r>
      <t>Chart</t>
    </r>
    <r>
      <rPr>
        <sz val="10"/>
        <rFont val="Arial"/>
        <family val="0"/>
      </rPr>
      <t xml:space="preserve"> - the chart on this sheet displays the annual and cumulative annual investment return.</t>
    </r>
  </si>
  <si>
    <t>Annual Investment Return Calculation</t>
  </si>
  <si>
    <t>All the investment return calculations in this template are based on the monthly annuity amounts that are entered in the cell range from cell B6 to U17 on the ROI sheet. Users are also required to enter a valuation for the annuity investment in row 20. All the cells with a yellow cell background require user input and the cells with a light blue cell background contain formulas.</t>
  </si>
  <si>
    <t>The lump sum amount that is specified in cell G2 is included at the beginning of the investment period for annual investment return calculation purposes. A value should be entered in this cell if a lump sum amount is invested in addition to the monthly annuity amounts that are specified in cells B6 to U17. If there is no lump sum investment at the beginning of the investment period, a nil value should be entered in cell G2.</t>
  </si>
  <si>
    <t>All monthly annuity amounts should be entered in the cell range from cell B6 to U17 and should match the appropriate monthly periods that are included in column A and the annual periods that are included in row 5. It is also important to note that the annuity amounts should match the valuation amounts that are entered in row 20.</t>
  </si>
  <si>
    <t>For example: If annuity amounts have been entered up to the December 2010 monthly period, the valuation that is entered in row 20 should be the investment valuation at the end of December 2010. If the annuity amounts do not match the valuation date, the annual investment return calculations will not be accurate.</t>
  </si>
  <si>
    <t>User input</t>
  </si>
  <si>
    <t>Investment Return Calculations</t>
  </si>
  <si>
    <t>The cumulative contributions amount that is calculated in row 22 is the sum of all the appropriate monthly annuity amounts and the lump sum that is entered in cell G2. This amount therefore reflects the total funds that have been paid into the annuity investment.</t>
  </si>
  <si>
    <t>The annual return percentage that is calculated in row 25 is based on the annuity amounts that are entered in row 6 to 17 and the growth of the investment which is determined by including the previous year's valuation as the present value (PV) and the current year's valuation as the future value (FV) in the calculation. The average monthly annuity amount is calculated and included in the calculation as the monthly payment amount.</t>
  </si>
  <si>
    <t>Note: If the monthly annuity amounts are not constant, the annual investment return that is calculated will not be 100% accurate but because we calculate the return based on a 12 month average monthly payment, the actual investment return will not differ significantly from our calculation. The template can therefore be used for both constant and variable monthly annuities.</t>
  </si>
  <si>
    <t>Investment Forecast</t>
  </si>
  <si>
    <t>Forecasted Annual Return</t>
  </si>
  <si>
    <t>Annuity Investment Balances</t>
  </si>
  <si>
    <r>
      <t>Balances</t>
    </r>
    <r>
      <rPr>
        <sz val="10"/>
        <rFont val="Arial"/>
        <family val="0"/>
      </rPr>
      <t xml:space="preserve"> - this sheet includes a detailed calculation of the investment valuation and annual investment return (column A to G) based on the values that are entered on the ROI sheet. The calculations in columns I to L can be used in order to calculate the cumulative annual investment return. The Goal Seek feature should be used in order to produce an accurate calculation of the overall investment return.</t>
    </r>
  </si>
  <si>
    <t>If the monthly annuity amounts for each 12 month period are not constant, you may notice that the investment balances that are calculated in column F differ from the appropriate valuation amounts but these differences will not be significant and will not have a significant influence on the annual investment return that is calculated.</t>
  </si>
  <si>
    <t>The calculations in column I to L on the Balances sheet have been included in the template to enable users to calculate a cumulative annual investment return that is 100% accurate.</t>
  </si>
  <si>
    <t>Cumulative Annual Investment Return Calculation</t>
  </si>
  <si>
    <t>Calculation Methodology</t>
  </si>
  <si>
    <t>The calculation of a cumulative annual investment return for annuity investments is quite complex because the monthly annuity amounts are not usually constant over an investment period of longer than 12 months and the monthly annuity amounts have to be allocated to the correct monthly investment period in order to calculate a 100% accurate overall annual investment return.</t>
  </si>
  <si>
    <t>As we've mentioned before, the annual investment return is calculated based on the assumption that the monthly annuity amounts that are included in the appropriate 12 month period remain constant. This is an assumption that holds true for most annuity investments and even if the monthly annuity amounts are not constant, the investment return that is calculated over the appropriate 12 month period based on the average monthly annuity amount should not differ significantly from the actual investment return.</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</si>
  <si>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</si>
  <si>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</si>
  <si>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About our unique templates</t>
  </si>
  <si>
    <t>Our 100% unique Excel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step-by-step instructions.</t>
  </si>
  <si>
    <t>This is only a sample!</t>
  </si>
  <si>
    <t>This document is only a sample of the full version of the template which has been created to enable customers to view the layout &amp; features of the full template. The sample file does not contain the full template functionality and you will therefore not be able to use this version of the template.</t>
  </si>
  <si>
    <t>Get the full version of this template!</t>
  </si>
  <si>
    <t>enable editing to activate the link</t>
  </si>
</sst>
</file>

<file path=xl/styles.xml><?xml version="1.0" encoding="utf-8"?>
<styleSheet xmlns="http://schemas.openxmlformats.org/spreadsheetml/2006/main">
  <numFmts count="46">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mmmm"/>
    <numFmt numFmtId="166" formatCode="0.0%"/>
    <numFmt numFmtId="167" formatCode="_ * #,##0.000_ ;_ * \-#,##0.000_ ;_ * &quot;-&quot;??_ ;_ @_ "/>
    <numFmt numFmtId="168" formatCode="mmmm\-yyyy"/>
    <numFmt numFmtId="169" formatCode="_ * #,##0.000000000_ ;_ * \-#,##0.000000000_ ;_ * &quot;-&quot;?????????_ ;_ @_ "/>
    <numFmt numFmtId="170" formatCode="0.00_ ;\-0.00\ "/>
    <numFmt numFmtId="171" formatCode="mm/dd/yyyy"/>
    <numFmt numFmtId="172" formatCode="_ * #,##0.0_ ;_ * \-#,##0.0_ ;_ * &quot;-&quot;??_ ;_ @_ "/>
    <numFmt numFmtId="173" formatCode="_ * #,##0_ ;_ * \-#,##0_ ;_ * &quot;-&quot;??_ ;_ @_ "/>
    <numFmt numFmtId="174" formatCode="_ * #,##0.0_ ;_ * \-#,##0.0_ ;_ * &quot;-&quot;?_ ;_ @_ "/>
    <numFmt numFmtId="175" formatCode="mmm\-yyyy"/>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 #,##0.00000000_ ;_ * \-#,##0.00000000_ ;_ * &quot;-&quot;??_ ;_ @_ "/>
    <numFmt numFmtId="181" formatCode="_ * #,##0.000000000_ ;_ * \-#,##0.000000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0.000_ ;\-#,##0.000\ "/>
    <numFmt numFmtId="188" formatCode="_ * #,##0.000_ ;_ * \-#,##0.000_ ;_ * &quot;-&quot;???_ ;_ @_ "/>
    <numFmt numFmtId="189" formatCode="&quot;R&quot;\ #,##0.00000000;&quot;R&quot;\ \-#,##0.00000000"/>
    <numFmt numFmtId="190" formatCode="#,##0.0000_ ;\-#,##0.0000\ "/>
    <numFmt numFmtId="191" formatCode="&quot;R&quot;\ #,##0.0000;&quot;R&quot;\ \-#,##0.0000"/>
    <numFmt numFmtId="192" formatCode="&quot;R&quot;\ #,##0.00000000;[Red]&quot;R&quot;\ \-#,##0.00000000"/>
    <numFmt numFmtId="193" formatCode="_ * #,##0.0000_ ;_ * \-#,##0.0000_ ;_ * &quot;-&quot;????_ ;_ @_ "/>
    <numFmt numFmtId="194" formatCode="0.000%"/>
    <numFmt numFmtId="195" formatCode="0.0000%"/>
    <numFmt numFmtId="196" formatCode="0.00000%"/>
    <numFmt numFmtId="197" formatCode="0.000000%"/>
    <numFmt numFmtId="198" formatCode="_ * #,##0.00_ ;_ * \-#,##0.00_ ;_ * &quot;-&quot;???_ ;_ @_ "/>
    <numFmt numFmtId="199" formatCode="yyyy/mm/dd;@"/>
    <numFmt numFmtId="200" formatCode="[$-F800]dddd\,\ mmmm\ dd\,\ yyyy"/>
    <numFmt numFmtId="201" formatCode="yyyy"/>
  </numFmts>
  <fonts count="70">
    <font>
      <sz val="10"/>
      <name val="Arial"/>
      <family val="0"/>
    </font>
    <font>
      <sz val="8"/>
      <name val="Arial"/>
      <family val="2"/>
    </font>
    <font>
      <sz val="9.5"/>
      <name val="Arial"/>
      <family val="2"/>
    </font>
    <font>
      <b/>
      <sz val="14"/>
      <name val="Arial"/>
      <family val="2"/>
    </font>
    <font>
      <i/>
      <sz val="9.5"/>
      <name val="Arial"/>
      <family val="2"/>
    </font>
    <font>
      <i/>
      <sz val="10"/>
      <name val="Arial"/>
      <family val="2"/>
    </font>
    <font>
      <b/>
      <sz val="11"/>
      <name val="Arial"/>
      <family val="2"/>
    </font>
    <font>
      <b/>
      <sz val="9.5"/>
      <name val="Arial"/>
      <family val="2"/>
    </font>
    <font>
      <u val="single"/>
      <sz val="10"/>
      <color indexed="12"/>
      <name val="Arial"/>
      <family val="2"/>
    </font>
    <font>
      <b/>
      <u val="single"/>
      <sz val="11"/>
      <color indexed="17"/>
      <name val="Arial"/>
      <family val="2"/>
    </font>
    <font>
      <u val="single"/>
      <sz val="8"/>
      <color indexed="36"/>
      <name val="Arial"/>
      <family val="2"/>
    </font>
    <font>
      <u val="single"/>
      <sz val="8"/>
      <color indexed="12"/>
      <name val="Arial"/>
      <family val="2"/>
    </font>
    <font>
      <b/>
      <u val="single"/>
      <sz val="12"/>
      <color indexed="17"/>
      <name val="Arial"/>
      <family val="2"/>
    </font>
    <font>
      <b/>
      <sz val="12"/>
      <name val="Arial"/>
      <family val="2"/>
    </font>
    <font>
      <b/>
      <sz val="9.5"/>
      <color indexed="8"/>
      <name val="Arial"/>
      <family val="2"/>
    </font>
    <font>
      <b/>
      <i/>
      <sz val="10"/>
      <name val="Arial"/>
      <family val="2"/>
    </font>
    <font>
      <i/>
      <sz val="11"/>
      <name val="Arial"/>
      <family val="2"/>
    </font>
    <font>
      <b/>
      <sz val="10"/>
      <name val="Arial"/>
      <family val="2"/>
    </font>
    <font>
      <sz val="10"/>
      <color indexed="8"/>
      <name val="Arial"/>
      <family val="0"/>
    </font>
    <font>
      <sz val="9"/>
      <color indexed="9"/>
      <name val="Arial"/>
      <family val="0"/>
    </font>
    <font>
      <sz val="4.6"/>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name val="Arial"/>
      <family val="2"/>
    </font>
    <font>
      <sz val="10.5"/>
      <name val="Arial"/>
      <family val="2"/>
    </font>
    <font>
      <b/>
      <sz val="11"/>
      <color indexed="9"/>
      <name val="Arial"/>
      <family val="2"/>
    </font>
    <font>
      <b/>
      <u val="single"/>
      <sz val="11"/>
      <color indexed="9"/>
      <name val="Arial"/>
      <family val="2"/>
    </font>
    <font>
      <i/>
      <sz val="10"/>
      <color indexed="55"/>
      <name val="Arial"/>
      <family val="2"/>
    </font>
    <font>
      <b/>
      <sz val="12"/>
      <color indexed="9"/>
      <name val="Calibri"/>
      <family val="0"/>
    </font>
    <font>
      <b/>
      <sz val="9"/>
      <color indexed="43"/>
      <name val="Arial"/>
      <family val="0"/>
    </font>
    <font>
      <b/>
      <sz val="13"/>
      <color indexed="63"/>
      <name val="Arial"/>
      <family val="0"/>
    </font>
    <font>
      <b/>
      <sz val="13"/>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8000"/>
      <name val="Arial"/>
      <family val="2"/>
    </font>
    <font>
      <b/>
      <sz val="12"/>
      <color theme="0"/>
      <name val="Arial"/>
      <family val="2"/>
    </font>
    <font>
      <b/>
      <sz val="11"/>
      <color theme="0"/>
      <name val="Arial"/>
      <family val="2"/>
    </font>
    <font>
      <b/>
      <u val="single"/>
      <sz val="11"/>
      <color theme="0"/>
      <name val="Arial"/>
      <family val="2"/>
    </font>
    <font>
      <i/>
      <sz val="10"/>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003300"/>
        <bgColor indexed="64"/>
      </patternFill>
    </fill>
    <fill>
      <patternFill patternType="solid">
        <fgColor rgb="FFCC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color indexed="22"/>
      </left>
      <right>
        <color indexed="63"/>
      </right>
      <top style="thin">
        <color indexed="22"/>
      </top>
      <bottom style="thin">
        <color indexed="2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wrapText="1"/>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1">
    <xf numFmtId="0" fontId="0" fillId="0" borderId="0" xfId="0" applyAlignment="1">
      <alignment/>
    </xf>
    <xf numFmtId="0" fontId="3" fillId="0" borderId="0" xfId="59" applyFont="1" applyAlignment="1" applyProtection="1">
      <alignment/>
      <protection hidden="1"/>
    </xf>
    <xf numFmtId="0" fontId="2" fillId="0" borderId="0" xfId="58" applyFont="1" applyProtection="1">
      <alignment/>
      <protection hidden="1"/>
    </xf>
    <xf numFmtId="43" fontId="2" fillId="0" borderId="0" xfId="42" applyFont="1" applyAlignment="1" applyProtection="1">
      <alignment/>
      <protection hidden="1"/>
    </xf>
    <xf numFmtId="0" fontId="2" fillId="0" borderId="0" xfId="59" applyFont="1" applyProtection="1">
      <alignment wrapText="1"/>
      <protection hidden="1"/>
    </xf>
    <xf numFmtId="175" fontId="2" fillId="0" borderId="0" xfId="58" applyNumberFormat="1" applyFont="1" applyProtection="1">
      <alignment/>
      <protection hidden="1"/>
    </xf>
    <xf numFmtId="0" fontId="13" fillId="0" borderId="0" xfId="58" applyFont="1" applyAlignment="1" applyProtection="1">
      <alignment horizontal="center" wrapText="1"/>
      <protection hidden="1"/>
    </xf>
    <xf numFmtId="175" fontId="2" fillId="0" borderId="0" xfId="58" applyNumberFormat="1" applyFont="1" applyAlignment="1" applyProtection="1">
      <alignment horizontal="center"/>
      <protection hidden="1"/>
    </xf>
    <xf numFmtId="43" fontId="2" fillId="0" borderId="0" xfId="42" applyFont="1" applyAlignment="1" applyProtection="1">
      <alignment horizontal="center"/>
      <protection hidden="1"/>
    </xf>
    <xf numFmtId="0" fontId="2" fillId="0" borderId="0" xfId="58" applyFont="1" applyAlignment="1" applyProtection="1">
      <alignment horizontal="center"/>
      <protection hidden="1"/>
    </xf>
    <xf numFmtId="175" fontId="2" fillId="0" borderId="0" xfId="59" applyNumberFormat="1" applyFont="1" applyAlignment="1" applyProtection="1">
      <alignment horizontal="center"/>
      <protection hidden="1"/>
    </xf>
    <xf numFmtId="175" fontId="13" fillId="0" borderId="0" xfId="58" applyNumberFormat="1" applyFont="1" applyProtection="1">
      <alignment/>
      <protection hidden="1"/>
    </xf>
    <xf numFmtId="0" fontId="13" fillId="0" borderId="0" xfId="58" applyFont="1" applyProtection="1">
      <alignment/>
      <protection hidden="1"/>
    </xf>
    <xf numFmtId="43" fontId="13" fillId="0" borderId="0" xfId="42" applyFont="1" applyAlignment="1" applyProtection="1">
      <alignment/>
      <protection hidden="1"/>
    </xf>
    <xf numFmtId="43" fontId="13" fillId="0" borderId="10" xfId="42" applyFont="1" applyBorder="1" applyAlignment="1" applyProtection="1">
      <alignment/>
      <protection hidden="1"/>
    </xf>
    <xf numFmtId="0" fontId="13" fillId="0" borderId="0" xfId="59" applyFont="1" applyProtection="1">
      <alignment wrapText="1"/>
      <protection hidden="1"/>
    </xf>
    <xf numFmtId="175" fontId="13" fillId="33" borderId="11" xfId="58" applyNumberFormat="1" applyFont="1" applyFill="1" applyBorder="1" applyAlignment="1" applyProtection="1">
      <alignment horizontal="center" wrapText="1"/>
      <protection hidden="1"/>
    </xf>
    <xf numFmtId="0" fontId="13" fillId="33" borderId="11" xfId="58" applyFont="1" applyFill="1" applyBorder="1" applyAlignment="1" applyProtection="1">
      <alignment horizontal="center" wrapText="1"/>
      <protection hidden="1"/>
    </xf>
    <xf numFmtId="43" fontId="13" fillId="33" borderId="11" xfId="42" applyFont="1" applyFill="1" applyBorder="1" applyAlignment="1" applyProtection="1">
      <alignment horizontal="center" wrapText="1"/>
      <protection hidden="1"/>
    </xf>
    <xf numFmtId="43" fontId="13" fillId="34" borderId="11" xfId="42" applyFont="1" applyFill="1" applyBorder="1" applyAlignment="1" applyProtection="1">
      <alignment horizontal="center" wrapText="1"/>
      <protection hidden="1"/>
    </xf>
    <xf numFmtId="43" fontId="2" fillId="33" borderId="12" xfId="42" applyFont="1" applyFill="1" applyBorder="1" applyAlignment="1" applyProtection="1">
      <alignment/>
      <protection hidden="1"/>
    </xf>
    <xf numFmtId="43" fontId="13" fillId="0" borderId="0" xfId="42" applyFont="1" applyAlignment="1" applyProtection="1">
      <alignment wrapText="1"/>
      <protection hidden="1"/>
    </xf>
    <xf numFmtId="43" fontId="2" fillId="0" borderId="0" xfId="42" applyFont="1" applyAlignment="1" applyProtection="1">
      <alignment wrapText="1"/>
      <protection hidden="1"/>
    </xf>
    <xf numFmtId="43" fontId="2" fillId="0" borderId="0" xfId="58" applyNumberFormat="1" applyFont="1" applyProtection="1">
      <alignment/>
      <protection hidden="1"/>
    </xf>
    <xf numFmtId="43" fontId="13" fillId="0" borderId="0" xfId="42" applyFont="1" applyFill="1" applyBorder="1" applyAlignment="1" applyProtection="1">
      <alignment horizontal="center" wrapText="1"/>
      <protection hidden="1"/>
    </xf>
    <xf numFmtId="194" fontId="13" fillId="34" borderId="11" xfId="62" applyNumberFormat="1" applyFont="1" applyFill="1" applyBorder="1" applyAlignment="1" applyProtection="1">
      <alignment horizontal="center" wrapText="1"/>
      <protection hidden="1"/>
    </xf>
    <xf numFmtId="0" fontId="13" fillId="34" borderId="11" xfId="58" applyFont="1" applyFill="1" applyBorder="1" applyAlignment="1" applyProtection="1">
      <alignment horizontal="center" wrapText="1"/>
      <protection hidden="1"/>
    </xf>
    <xf numFmtId="10" fontId="2" fillId="0" borderId="0" xfId="62" applyNumberFormat="1" applyFont="1" applyFill="1" applyBorder="1" applyAlignment="1" applyProtection="1">
      <alignment/>
      <protection hidden="1"/>
    </xf>
    <xf numFmtId="175" fontId="5" fillId="0" borderId="0" xfId="58" applyNumberFormat="1" applyFont="1" applyProtection="1">
      <alignment/>
      <protection hidden="1"/>
    </xf>
    <xf numFmtId="0" fontId="2" fillId="0" borderId="0" xfId="58" applyNumberFormat="1" applyFont="1" applyAlignment="1" applyProtection="1">
      <alignment/>
      <protection hidden="1"/>
    </xf>
    <xf numFmtId="0" fontId="12" fillId="0" borderId="0" xfId="54" applyNumberFormat="1" applyFont="1" applyAlignment="1" applyProtection="1">
      <alignment horizontal="right"/>
      <protection hidden="1"/>
    </xf>
    <xf numFmtId="0" fontId="15" fillId="0" borderId="0" xfId="42" applyNumberFormat="1" applyFont="1" applyAlignment="1" applyProtection="1">
      <alignment wrapText="1"/>
      <protection hidden="1"/>
    </xf>
    <xf numFmtId="166" fontId="2" fillId="0" borderId="0" xfId="62" applyNumberFormat="1" applyFont="1" applyAlignment="1" applyProtection="1">
      <alignment wrapText="1"/>
      <protection hidden="1"/>
    </xf>
    <xf numFmtId="166" fontId="13" fillId="33" borderId="13" xfId="62" applyNumberFormat="1" applyFont="1" applyFill="1" applyBorder="1" applyAlignment="1" applyProtection="1">
      <alignment horizontal="center" wrapText="1"/>
      <protection hidden="1"/>
    </xf>
    <xf numFmtId="166" fontId="2" fillId="0" borderId="0" xfId="62" applyNumberFormat="1" applyFont="1" applyFill="1" applyBorder="1" applyAlignment="1" applyProtection="1">
      <alignment/>
      <protection hidden="1"/>
    </xf>
    <xf numFmtId="166" fontId="13" fillId="0" borderId="0" xfId="62" applyNumberFormat="1" applyFont="1" applyAlignment="1" applyProtection="1">
      <alignment wrapText="1"/>
      <protection hidden="1"/>
    </xf>
    <xf numFmtId="166" fontId="2" fillId="0" borderId="0" xfId="62" applyNumberFormat="1" applyFont="1" applyAlignment="1" applyProtection="1">
      <alignment/>
      <protection hidden="1"/>
    </xf>
    <xf numFmtId="166" fontId="2" fillId="0" borderId="0" xfId="62" applyNumberFormat="1" applyFont="1" applyAlignment="1" applyProtection="1">
      <alignment/>
      <protection hidden="1"/>
    </xf>
    <xf numFmtId="166" fontId="13" fillId="34" borderId="11" xfId="62" applyNumberFormat="1" applyFont="1" applyFill="1" applyBorder="1" applyAlignment="1" applyProtection="1">
      <alignment horizontal="center" wrapText="1"/>
      <protection hidden="1"/>
    </xf>
    <xf numFmtId="166" fontId="13" fillId="0" borderId="0" xfId="62" applyNumberFormat="1" applyFont="1" applyAlignment="1" applyProtection="1">
      <alignment/>
      <protection hidden="1"/>
    </xf>
    <xf numFmtId="166" fontId="14" fillId="34" borderId="11" xfId="62" applyNumberFormat="1" applyFont="1" applyFill="1" applyBorder="1" applyAlignment="1" applyProtection="1">
      <alignment/>
      <protection hidden="1"/>
    </xf>
    <xf numFmtId="0" fontId="13" fillId="0" borderId="0" xfId="42" applyNumberFormat="1" applyFont="1" applyAlignment="1" applyProtection="1">
      <alignment/>
      <protection hidden="1"/>
    </xf>
    <xf numFmtId="0" fontId="3" fillId="0" borderId="0" xfId="0" applyNumberFormat="1" applyFont="1" applyAlignment="1" applyProtection="1">
      <alignment horizontal="left"/>
      <protection hidden="1"/>
    </xf>
    <xf numFmtId="43" fontId="2" fillId="0" borderId="0" xfId="42" applyFont="1" applyAlignment="1" applyProtection="1">
      <alignment/>
      <protection hidden="1"/>
    </xf>
    <xf numFmtId="43" fontId="9" fillId="0" borderId="0" xfId="53" applyNumberFormat="1" applyFont="1" applyAlignment="1" applyProtection="1">
      <alignment horizontal="right"/>
      <protection hidden="1"/>
    </xf>
    <xf numFmtId="43" fontId="2" fillId="0" borderId="0" xfId="42" applyFont="1" applyFill="1" applyBorder="1" applyAlignment="1" applyProtection="1">
      <alignment/>
      <protection hidden="1"/>
    </xf>
    <xf numFmtId="167" fontId="2" fillId="0" borderId="0" xfId="42" applyNumberFormat="1" applyFont="1" applyAlignment="1" applyProtection="1">
      <alignment/>
      <protection hidden="1"/>
    </xf>
    <xf numFmtId="0" fontId="2" fillId="0" borderId="0" xfId="0" applyFont="1" applyAlignment="1" applyProtection="1">
      <alignment/>
      <protection hidden="1"/>
    </xf>
    <xf numFmtId="0" fontId="5"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14" fontId="6" fillId="34" borderId="11" xfId="42" applyNumberFormat="1" applyFont="1" applyFill="1" applyBorder="1" applyAlignment="1" applyProtection="1">
      <alignment horizontal="center"/>
      <protection hidden="1"/>
    </xf>
    <xf numFmtId="43" fontId="6" fillId="0" borderId="0" xfId="42" applyFont="1" applyAlignment="1" applyProtection="1">
      <alignment horizontal="left"/>
      <protection hidden="1"/>
    </xf>
    <xf numFmtId="43" fontId="6" fillId="34" borderId="11" xfId="42" applyFont="1" applyFill="1" applyBorder="1" applyAlignment="1" applyProtection="1">
      <alignment horizontal="center"/>
      <protection hidden="1"/>
    </xf>
    <xf numFmtId="0" fontId="4" fillId="0" borderId="0" xfId="0" applyNumberFormat="1" applyFont="1" applyAlignment="1" applyProtection="1">
      <alignment horizontal="left"/>
      <protection hidden="1"/>
    </xf>
    <xf numFmtId="0" fontId="4" fillId="0" borderId="0" xfId="42" applyNumberFormat="1" applyFont="1" applyAlignment="1" applyProtection="1">
      <alignment horizontal="center"/>
      <protection hidden="1"/>
    </xf>
    <xf numFmtId="0" fontId="4" fillId="0" borderId="0" xfId="42" applyNumberFormat="1" applyFont="1" applyFill="1" applyBorder="1" applyAlignment="1" applyProtection="1">
      <alignment horizontal="center"/>
      <protection hidden="1"/>
    </xf>
    <xf numFmtId="167" fontId="4" fillId="0" borderId="0" xfId="42" applyNumberFormat="1" applyFont="1" applyAlignment="1" applyProtection="1">
      <alignment horizontal="center"/>
      <protection hidden="1"/>
    </xf>
    <xf numFmtId="43" fontId="4" fillId="0" borderId="0" xfId="42" applyFont="1" applyAlignment="1" applyProtection="1">
      <alignment horizontal="center"/>
      <protection hidden="1"/>
    </xf>
    <xf numFmtId="0" fontId="4" fillId="0" borderId="0" xfId="0" applyNumberFormat="1" applyFont="1" applyAlignment="1" applyProtection="1">
      <alignment horizontal="center"/>
      <protection hidden="1"/>
    </xf>
    <xf numFmtId="0" fontId="6" fillId="0" borderId="0" xfId="42" applyNumberFormat="1" applyFont="1" applyAlignment="1" applyProtection="1">
      <alignment horizontal="center"/>
      <protection hidden="1"/>
    </xf>
    <xf numFmtId="0" fontId="6" fillId="0" borderId="0" xfId="42" applyNumberFormat="1" applyFont="1" applyFill="1" applyBorder="1" applyAlignment="1" applyProtection="1">
      <alignment horizontal="center"/>
      <protection hidden="1"/>
    </xf>
    <xf numFmtId="167" fontId="6" fillId="0" borderId="0" xfId="42" applyNumberFormat="1" applyFont="1" applyAlignment="1" applyProtection="1">
      <alignment/>
      <protection hidden="1"/>
    </xf>
    <xf numFmtId="43" fontId="6" fillId="0" borderId="0" xfId="42" applyFont="1" applyAlignment="1" applyProtection="1">
      <alignment/>
      <protection hidden="1"/>
    </xf>
    <xf numFmtId="0" fontId="6" fillId="0" borderId="0" xfId="42" applyNumberFormat="1" applyFont="1" applyAlignment="1" applyProtection="1">
      <alignment/>
      <protection hidden="1"/>
    </xf>
    <xf numFmtId="0" fontId="6" fillId="0" borderId="0" xfId="0" applyNumberFormat="1" applyFont="1" applyAlignment="1" applyProtection="1">
      <alignment/>
      <protection hidden="1"/>
    </xf>
    <xf numFmtId="165" fontId="2" fillId="0" borderId="0" xfId="0" applyNumberFormat="1" applyFont="1" applyAlignment="1" applyProtection="1">
      <alignment horizontal="left"/>
      <protection hidden="1"/>
    </xf>
    <xf numFmtId="43" fontId="2" fillId="34" borderId="12" xfId="42" applyFont="1" applyFill="1" applyBorder="1" applyAlignment="1" applyProtection="1">
      <alignment/>
      <protection hidden="1"/>
    </xf>
    <xf numFmtId="43" fontId="6" fillId="0" borderId="0" xfId="42" applyFont="1" applyFill="1" applyBorder="1" applyAlignment="1" applyProtection="1">
      <alignment/>
      <protection hidden="1"/>
    </xf>
    <xf numFmtId="0" fontId="6" fillId="0" borderId="0" xfId="0" applyFont="1" applyAlignment="1" applyProtection="1">
      <alignment/>
      <protection hidden="1"/>
    </xf>
    <xf numFmtId="0" fontId="2" fillId="0" borderId="0" xfId="0" applyNumberFormat="1" applyFont="1" applyAlignment="1" applyProtection="1">
      <alignment horizontal="left"/>
      <protection hidden="1"/>
    </xf>
    <xf numFmtId="43" fontId="2" fillId="33" borderId="12" xfId="42" applyFont="1" applyFill="1" applyBorder="1" applyAlignment="1" applyProtection="1">
      <alignment/>
      <protection hidden="1"/>
    </xf>
    <xf numFmtId="0" fontId="2" fillId="0" borderId="0" xfId="62" applyNumberFormat="1" applyFont="1" applyAlignment="1" applyProtection="1">
      <alignment horizontal="left"/>
      <protection hidden="1"/>
    </xf>
    <xf numFmtId="166" fontId="2" fillId="33" borderId="12" xfId="62" applyNumberFormat="1" applyFont="1" applyFill="1" applyBorder="1" applyAlignment="1" applyProtection="1">
      <alignment horizontal="right"/>
      <protection hidden="1"/>
    </xf>
    <xf numFmtId="166" fontId="2" fillId="0" borderId="0" xfId="62" applyNumberFormat="1" applyFont="1" applyFill="1" applyBorder="1" applyAlignment="1" applyProtection="1">
      <alignment horizontal="right"/>
      <protection hidden="1"/>
    </xf>
    <xf numFmtId="167" fontId="2" fillId="0" borderId="0" xfId="42" applyNumberFormat="1" applyFont="1" applyAlignment="1" applyProtection="1">
      <alignment horizontal="center"/>
      <protection hidden="1"/>
    </xf>
    <xf numFmtId="166" fontId="2" fillId="0" borderId="0" xfId="62" applyNumberFormat="1" applyFont="1" applyAlignment="1" applyProtection="1">
      <alignment horizontal="center"/>
      <protection hidden="1"/>
    </xf>
    <xf numFmtId="0" fontId="2" fillId="0" borderId="0" xfId="0" applyNumberFormat="1" applyFont="1" applyAlignment="1" applyProtection="1">
      <alignment horizontal="left"/>
      <protection hidden="1"/>
    </xf>
    <xf numFmtId="167" fontId="2" fillId="0" borderId="0" xfId="42" applyNumberFormat="1" applyFont="1" applyAlignment="1" applyProtection="1">
      <alignment/>
      <protection hidden="1"/>
    </xf>
    <xf numFmtId="0" fontId="2" fillId="0" borderId="0" xfId="0" applyFont="1" applyAlignment="1" applyProtection="1">
      <alignment/>
      <protection hidden="1"/>
    </xf>
    <xf numFmtId="0" fontId="7" fillId="0" borderId="0" xfId="62" applyNumberFormat="1" applyFont="1" applyAlignment="1" applyProtection="1">
      <alignment horizontal="left"/>
      <protection hidden="1"/>
    </xf>
    <xf numFmtId="166" fontId="7" fillId="34" borderId="12" xfId="62" applyNumberFormat="1" applyFont="1" applyFill="1" applyBorder="1" applyAlignment="1" applyProtection="1">
      <alignment horizontal="right"/>
      <protection hidden="1"/>
    </xf>
    <xf numFmtId="166" fontId="7" fillId="0" borderId="0" xfId="62" applyNumberFormat="1" applyFont="1" applyFill="1" applyBorder="1" applyAlignment="1" applyProtection="1">
      <alignment horizontal="right"/>
      <protection hidden="1"/>
    </xf>
    <xf numFmtId="167" fontId="7" fillId="0" borderId="0" xfId="42" applyNumberFormat="1" applyFont="1" applyAlignment="1" applyProtection="1">
      <alignment horizontal="center"/>
      <protection hidden="1"/>
    </xf>
    <xf numFmtId="43" fontId="7" fillId="0" borderId="0" xfId="42" applyFont="1" applyAlignment="1" applyProtection="1">
      <alignment horizontal="center"/>
      <protection hidden="1"/>
    </xf>
    <xf numFmtId="166" fontId="7" fillId="0" borderId="0" xfId="62" applyNumberFormat="1" applyFont="1" applyAlignment="1" applyProtection="1">
      <alignment horizontal="center"/>
      <protection hidden="1"/>
    </xf>
    <xf numFmtId="43" fontId="2" fillId="0" borderId="0" xfId="42" applyFont="1" applyFill="1" applyBorder="1" applyAlignment="1" applyProtection="1">
      <alignment/>
      <protection hidden="1"/>
    </xf>
    <xf numFmtId="166" fontId="2" fillId="0" borderId="0" xfId="62" applyNumberFormat="1" applyFont="1" applyFill="1" applyBorder="1" applyAlignment="1" applyProtection="1">
      <alignment/>
      <protection hidden="1"/>
    </xf>
    <xf numFmtId="166" fontId="2" fillId="34" borderId="12" xfId="62" applyNumberFormat="1" applyFont="1" applyFill="1" applyBorder="1" applyAlignment="1" applyProtection="1">
      <alignment/>
      <protection hidden="1"/>
    </xf>
    <xf numFmtId="0" fontId="2" fillId="0" borderId="0" xfId="62" applyNumberFormat="1" applyFont="1" applyAlignment="1" applyProtection="1">
      <alignment horizontal="left"/>
      <protection hidden="1"/>
    </xf>
    <xf numFmtId="166" fontId="2" fillId="0" borderId="0" xfId="62" applyNumberFormat="1" applyFont="1" applyAlignment="1" applyProtection="1">
      <alignment/>
      <protection hidden="1"/>
    </xf>
    <xf numFmtId="0" fontId="2" fillId="0" borderId="0" xfId="42" applyNumberFormat="1" applyFont="1" applyAlignment="1" applyProtection="1">
      <alignment horizontal="left"/>
      <protection hidden="1"/>
    </xf>
    <xf numFmtId="0" fontId="7" fillId="0" borderId="0" xfId="0" applyNumberFormat="1" applyFont="1" applyAlignment="1" applyProtection="1">
      <alignment horizontal="left"/>
      <protection hidden="1"/>
    </xf>
    <xf numFmtId="43" fontId="7" fillId="0" borderId="0" xfId="42" applyFont="1" applyAlignment="1" applyProtection="1">
      <alignment/>
      <protection hidden="1"/>
    </xf>
    <xf numFmtId="43" fontId="7" fillId="0" borderId="0" xfId="42" applyFont="1" applyFill="1" applyBorder="1" applyAlignment="1" applyProtection="1">
      <alignment/>
      <protection hidden="1"/>
    </xf>
    <xf numFmtId="167" fontId="7" fillId="0" borderId="0" xfId="42" applyNumberFormat="1" applyFont="1" applyAlignment="1" applyProtection="1">
      <alignment/>
      <protection hidden="1"/>
    </xf>
    <xf numFmtId="0" fontId="7" fillId="0" borderId="0" xfId="0" applyFont="1" applyAlignment="1" applyProtection="1">
      <alignment/>
      <protection hidden="1"/>
    </xf>
    <xf numFmtId="43" fontId="6" fillId="34" borderId="12" xfId="42" applyFont="1" applyFill="1" applyBorder="1" applyAlignment="1" applyProtection="1">
      <alignment/>
      <protection hidden="1"/>
    </xf>
    <xf numFmtId="43" fontId="6" fillId="34" borderId="14" xfId="42" applyFont="1" applyFill="1" applyBorder="1" applyAlignment="1" applyProtection="1">
      <alignment/>
      <protection hidden="1"/>
    </xf>
    <xf numFmtId="0" fontId="3" fillId="0" borderId="0" xfId="0" applyFont="1" applyAlignment="1" applyProtection="1">
      <alignment horizontal="justify" wrapText="1"/>
      <protection hidden="1"/>
    </xf>
    <xf numFmtId="0" fontId="0" fillId="0" borderId="0" xfId="0" applyAlignment="1" applyProtection="1">
      <alignment/>
      <protection hidden="1"/>
    </xf>
    <xf numFmtId="0" fontId="16"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17"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175" fontId="2" fillId="34" borderId="11" xfId="42" applyNumberFormat="1" applyFont="1" applyFill="1" applyBorder="1" applyAlignment="1" applyProtection="1">
      <alignment horizontal="center"/>
      <protection hidden="1"/>
    </xf>
    <xf numFmtId="0" fontId="6"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65" fillId="0" borderId="0" xfId="53" applyFont="1" applyAlignment="1" applyProtection="1">
      <alignment horizontal="right"/>
      <protection hidden="1"/>
    </xf>
    <xf numFmtId="0" fontId="66" fillId="35" borderId="0" xfId="0" applyFont="1" applyFill="1" applyAlignment="1">
      <alignment horizontal="left" vertical="center" wrapText="1"/>
    </xf>
    <xf numFmtId="0" fontId="39" fillId="0" borderId="0" xfId="0" applyFont="1" applyAlignment="1">
      <alignment horizontal="left" indent="1"/>
    </xf>
    <xf numFmtId="0" fontId="40" fillId="0" borderId="0" xfId="0" applyFont="1" applyAlignment="1">
      <alignment horizontal="justify" vertical="center" wrapText="1"/>
    </xf>
    <xf numFmtId="0" fontId="40" fillId="0" borderId="0" xfId="0" applyFont="1" applyAlignment="1">
      <alignment vertical="center"/>
    </xf>
    <xf numFmtId="0" fontId="67" fillId="35" borderId="0" xfId="0" applyFont="1" applyFill="1" applyAlignment="1">
      <alignment horizontal="left" vertical="center" wrapText="1"/>
    </xf>
    <xf numFmtId="0" fontId="40" fillId="0" borderId="0" xfId="0" applyFont="1" applyAlignment="1">
      <alignment/>
    </xf>
    <xf numFmtId="0" fontId="40" fillId="0" borderId="0" xfId="0" applyFont="1" applyAlignment="1">
      <alignment horizontal="justify" wrapText="1"/>
    </xf>
    <xf numFmtId="0" fontId="68" fillId="36" borderId="0" xfId="53" applyFont="1" applyFill="1" applyAlignment="1" applyProtection="1">
      <alignment horizontal="center" vertical="center" wrapText="1"/>
      <protection/>
    </xf>
    <xf numFmtId="0" fontId="6" fillId="0" borderId="0" xfId="0" applyFont="1" applyAlignment="1">
      <alignment vertical="center"/>
    </xf>
    <xf numFmtId="0" fontId="69" fillId="0" borderId="0" xfId="0"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loan_amortization" xfId="54"/>
    <cellStyle name="Input" xfId="55"/>
    <cellStyle name="Linked Cell" xfId="56"/>
    <cellStyle name="Neutral" xfId="57"/>
    <cellStyle name="Normal_Amortisation" xfId="58"/>
    <cellStyle name="Normal_loan_amortization" xfId="59"/>
    <cellStyle name="Note" xfId="60"/>
    <cellStyle name="Output" xfId="61"/>
    <cellStyle name="Percent" xfId="62"/>
    <cellStyle name="Title" xfId="63"/>
    <cellStyle name="Total" xfId="64"/>
    <cellStyle name="Warning Text" xfId="65"/>
  </cellStyles>
  <dxfs count="2">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rgb="FFFFFFFF"/>
      </font>
      <fill>
        <patternFill>
          <bgColor rgb="FFFF6600"/>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333333"/>
                </a:solidFill>
                <a:latin typeface="Arial"/>
                <a:ea typeface="Arial"/>
                <a:cs typeface="Arial"/>
              </a:rPr>
              <a:t> Annual Return on Investment </a:t>
            </a:r>
            <a:r>
              <a:rPr lang="en-US" cap="none" sz="1300" b="1" i="0" u="none" baseline="0">
                <a:solidFill>
                  <a:srgbClr val="FFFFFF"/>
                </a:solidFill>
                <a:latin typeface="Arial"/>
                <a:ea typeface="Arial"/>
                <a:cs typeface="Arial"/>
              </a:rPr>
              <a:t>.</a:t>
            </a:r>
            <a:r>
              <a:rPr lang="en-US" cap="none" sz="1300" b="1" i="0" u="none" baseline="0">
                <a:solidFill>
                  <a:srgbClr val="333333"/>
                </a:solidFill>
                <a:latin typeface="Arial"/>
                <a:ea typeface="Arial"/>
                <a:cs typeface="Arial"/>
              </a:rPr>
              <a:t> </a:t>
            </a:r>
          </a:p>
        </c:rich>
      </c:tx>
      <c:layout>
        <c:manualLayout>
          <c:xMode val="factor"/>
          <c:yMode val="factor"/>
          <c:x val="0.0155"/>
          <c:y val="0.0117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1125"/>
          <c:y val="0.0485"/>
          <c:w val="0.9785"/>
          <c:h val="0.93475"/>
        </c:manualLayout>
      </c:layout>
      <c:barChart>
        <c:barDir val="col"/>
        <c:grouping val="clustered"/>
        <c:varyColors val="0"/>
        <c:ser>
          <c:idx val="1"/>
          <c:order val="0"/>
          <c:tx>
            <c:strRef>
              <c:f>ROI!$A$25</c:f>
              <c:strCache>
                <c:ptCount val="1"/>
                <c:pt idx="0">
                  <c:v>Annual Return</c:v>
                </c:pt>
              </c:strCache>
            </c:strRef>
          </c:tx>
          <c:spPr>
            <a:gradFill rotWithShape="1">
              <a:gsLst>
                <a:gs pos="0">
                  <a:srgbClr val="000080"/>
                </a:gs>
                <a:gs pos="100000">
                  <a:srgbClr val="CCFFFF"/>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ROI!$B$5:$U$5</c:f>
              <c:numCache>
                <c:ptCount val="2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numCache>
            </c:numRef>
          </c:cat>
          <c:val>
            <c:numRef>
              <c:f>ROI!$B$25:$U$25</c:f>
              <c:numCache>
                <c:ptCount val="20"/>
                <c:pt idx="0">
                  <c:v>0.04792112373609443</c:v>
                </c:pt>
                <c:pt idx="1">
                  <c:v>0.07438420058628491</c:v>
                </c:pt>
                <c:pt idx="2">
                  <c:v>0.09042888962278632</c:v>
                </c:pt>
                <c:pt idx="3">
                  <c:v>0.068411252246334</c:v>
                </c:pt>
                <c:pt idx="4">
                  <c:v>0.03438879702682966</c:v>
                </c:pt>
                <c:pt idx="5">
                  <c:v>0.08407835838040607</c:v>
                </c:pt>
                <c:pt idx="6">
                  <c:v>0.05031401437765086</c:v>
                </c:pt>
                <c:pt idx="7">
                  <c:v>0.06401709955877918</c:v>
                </c:pt>
                <c:pt idx="8">
                  <c:v>0.039854959562245294</c:v>
                </c:pt>
                <c:pt idx="9">
                  <c:v>0.024117126701550994</c:v>
                </c:pt>
                <c:pt idx="10">
                  <c:v>0.0663568437130013</c:v>
                </c:pt>
                <c:pt idx="11">
                  <c:v>0.08766756339283913</c:v>
                </c:pt>
                <c:pt idx="12">
                  <c:v>0.03002692860861278</c:v>
                </c:pt>
                <c:pt idx="13">
                  <c:v>0.061468451548166464</c:v>
                </c:pt>
                <c:pt idx="14">
                  <c:v>0.08208780744926494</c:v>
                </c:pt>
                <c:pt idx="15">
                  <c:v>0.07564861791541376</c:v>
                </c:pt>
                <c:pt idx="16">
                  <c:v>0.0891880955351565</c:v>
                </c:pt>
                <c:pt idx="17">
                  <c:v>0.05353725161833002</c:v>
                </c:pt>
                <c:pt idx="18">
                  <c:v>0.033841639787762</c:v>
                </c:pt>
                <c:pt idx="19">
                  <c:v>0.08943561852220314</c:v>
                </c:pt>
              </c:numCache>
            </c:numRef>
          </c:val>
        </c:ser>
        <c:gapWidth val="60"/>
        <c:axId val="2457976"/>
        <c:axId val="22121785"/>
      </c:barChart>
      <c:lineChart>
        <c:grouping val="standard"/>
        <c:varyColors val="0"/>
        <c:ser>
          <c:idx val="2"/>
          <c:order val="1"/>
          <c:tx>
            <c:strRef>
              <c:f>ROI!$A$26</c:f>
              <c:strCache>
                <c:ptCount val="1"/>
                <c:pt idx="0">
                  <c:v>Cumulative Annual Return</c:v>
                </c:pt>
              </c:strCache>
            </c:strRef>
          </c:tx>
          <c:spPr>
            <a:ln w="127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9900"/>
                </a:solidFill>
              </a:ln>
              <a:effectLst>
                <a:outerShdw dist="35921" dir="2700000" algn="br">
                  <a:prstClr val="black"/>
                </a:outerShdw>
              </a:effectLst>
            </c:spPr>
          </c:marker>
          <c:cat>
            <c:numRef>
              <c:f>ROI!$B$5:$U$5</c:f>
              <c:numCache>
                <c:ptCount val="2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numCache>
            </c:numRef>
          </c:cat>
          <c:val>
            <c:numRef>
              <c:f>ROI!$B$26:$U$26</c:f>
              <c:numCache>
                <c:ptCount val="20"/>
                <c:pt idx="0">
                  <c:v>0.07129622977124465</c:v>
                </c:pt>
                <c:pt idx="1">
                  <c:v>0.08190300172604535</c:v>
                </c:pt>
                <c:pt idx="2">
                  <c:v>0.08686198430099813</c:v>
                </c:pt>
                <c:pt idx="3">
                  <c:v>0.07827420464410656</c:v>
                </c:pt>
                <c:pt idx="4">
                  <c:v>0.06137587984978717</c:v>
                </c:pt>
                <c:pt idx="5">
                  <c:v>0.06892784962035627</c:v>
                </c:pt>
                <c:pt idx="6">
                  <c:v>0.06342466006825925</c:v>
                </c:pt>
                <c:pt idx="7">
                  <c:v>0.06358162880599842</c:v>
                </c:pt>
                <c:pt idx="8">
                  <c:v>0.05788296622783283</c:v>
                </c:pt>
                <c:pt idx="9">
                  <c:v>0.050547517144757144</c:v>
                </c:pt>
                <c:pt idx="10">
                  <c:v>0.05372629340485027</c:v>
                </c:pt>
                <c:pt idx="11">
                  <c:v>0.06025490545464482</c:v>
                </c:pt>
                <c:pt idx="12">
                  <c:v>0.05475928822435819</c:v>
                </c:pt>
                <c:pt idx="13">
                  <c:v>0.05590354609147642</c:v>
                </c:pt>
                <c:pt idx="14">
                  <c:v>0.06021073080357234</c:v>
                </c:pt>
                <c:pt idx="15">
                  <c:v>0.06267790101507491</c:v>
                </c:pt>
                <c:pt idx="16">
                  <c:v>0.06680429770165802</c:v>
                </c:pt>
                <c:pt idx="17">
                  <c:v>0.0648090812110838</c:v>
                </c:pt>
                <c:pt idx="18">
                  <c:v>0.060404281106135424</c:v>
                </c:pt>
                <c:pt idx="19">
                  <c:v>0.06432245571793109</c:v>
                </c:pt>
              </c:numCache>
            </c:numRef>
          </c:val>
          <c:smooth val="0"/>
        </c:ser>
        <c:axId val="2457976"/>
        <c:axId val="22121785"/>
      </c:lineChart>
      <c:catAx>
        <c:axId val="2457976"/>
        <c:scaling>
          <c:orientation val="minMax"/>
        </c:scaling>
        <c:axPos val="b"/>
        <c:delete val="0"/>
        <c:numFmt formatCode="General" sourceLinked="1"/>
        <c:majorTickMark val="out"/>
        <c:minorTickMark val="none"/>
        <c:tickLblPos val="nextTo"/>
        <c:spPr>
          <a:ln w="3175">
            <a:solidFill>
              <a:srgbClr val="FFFFFF"/>
            </a:solidFill>
          </a:ln>
        </c:spPr>
        <c:txPr>
          <a:bodyPr vert="horz" rot="-5400000"/>
          <a:lstStyle/>
          <a:p>
            <a:pPr>
              <a:defRPr lang="en-US" cap="none" sz="900" b="0" i="0" u="none" baseline="0">
                <a:solidFill>
                  <a:srgbClr val="FFFFFF"/>
                </a:solidFill>
                <a:latin typeface="Arial"/>
                <a:ea typeface="Arial"/>
                <a:cs typeface="Arial"/>
              </a:defRPr>
            </a:pPr>
          </a:p>
        </c:txPr>
        <c:crossAx val="22121785"/>
        <c:crosses val="autoZero"/>
        <c:auto val="1"/>
        <c:lblOffset val="100"/>
        <c:tickLblSkip val="1"/>
        <c:noMultiLvlLbl val="0"/>
      </c:catAx>
      <c:valAx>
        <c:axId val="2212178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FFFFFF"/>
            </a:solidFill>
          </a:ln>
        </c:spPr>
        <c:txPr>
          <a:bodyPr vert="horz" rot="0"/>
          <a:lstStyle/>
          <a:p>
            <a:pPr>
              <a:defRPr lang="en-US" cap="none" sz="900" b="0" i="0" u="none" baseline="0">
                <a:solidFill>
                  <a:srgbClr val="FFFFFF"/>
                </a:solidFill>
                <a:latin typeface="Arial"/>
                <a:ea typeface="Arial"/>
                <a:cs typeface="Arial"/>
              </a:defRPr>
            </a:pPr>
          </a:p>
        </c:txPr>
        <c:crossAx val="2457976"/>
        <c:crossesAt val="1"/>
        <c:crossBetween val="between"/>
        <c:dispUnits/>
      </c:valAx>
      <c:spPr>
        <a:solidFill>
          <a:srgbClr val="FFFFFF"/>
        </a:solidFill>
        <a:ln w="12700">
          <a:solidFill>
            <a:srgbClr val="FFFFFF"/>
          </a:solidFill>
        </a:ln>
      </c:spPr>
    </c:plotArea>
    <c:legend>
      <c:legendPos val="r"/>
      <c:layout>
        <c:manualLayout>
          <c:xMode val="edge"/>
          <c:yMode val="edge"/>
          <c:x val="0.7325"/>
          <c:y val="0.019"/>
          <c:w val="0.23375"/>
          <c:h val="0.086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blipFill>
      <a:blip r:embed="rId1"/>
      <a:srcRect/>
      <a:tile sx="100000" sy="100000" flip="none" algn="tl"/>
    </a:blip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excel-skills.com/excel_business_templates.php?tempno=26"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4743450</xdr:colOff>
      <xdr:row>7</xdr:row>
      <xdr:rowOff>523875</xdr:rowOff>
    </xdr:from>
    <xdr:to>
      <xdr:col>0</xdr:col>
      <xdr:colOff>6619875</xdr:colOff>
      <xdr:row>14</xdr:row>
      <xdr:rowOff>133350</xdr:rowOff>
    </xdr:to>
    <xdr:grpSp>
      <xdr:nvGrpSpPr>
        <xdr:cNvPr id="1" name="Group 5"/>
        <xdr:cNvGrpSpPr>
          <a:grpSpLocks/>
        </xdr:cNvGrpSpPr>
      </xdr:nvGrpSpPr>
      <xdr:grpSpPr>
        <a:xfrm>
          <a:off x="4743450" y="2743200"/>
          <a:ext cx="1876425" cy="2257425"/>
          <a:chOff x="3543301" y="2105025"/>
          <a:chExt cx="1872000" cy="1872000"/>
        </a:xfrm>
        <a:solidFill>
          <a:srgbClr val="FFFFFF"/>
        </a:solidFill>
      </xdr:grpSpPr>
      <xdr:sp fLocksText="0">
        <xdr:nvSpPr>
          <xdr:cNvPr id="2"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4"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361950</xdr:colOff>
      <xdr:row>6</xdr:row>
      <xdr:rowOff>9525</xdr:rowOff>
    </xdr:from>
    <xdr:to>
      <xdr:col>8</xdr:col>
      <xdr:colOff>38100</xdr:colOff>
      <xdr:row>15</xdr:row>
      <xdr:rowOff>38100</xdr:rowOff>
    </xdr:to>
    <xdr:sp>
      <xdr:nvSpPr>
        <xdr:cNvPr id="1" name="Rectangle 1"/>
        <xdr:cNvSpPr>
          <a:spLocks/>
        </xdr:cNvSpPr>
      </xdr:nvSpPr>
      <xdr:spPr>
        <a:xfrm>
          <a:off x="3505200" y="1190625"/>
          <a:ext cx="5962650" cy="1743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the monthly annuity amounts and investment valuations on this sheet in order to automatically calculate the annual investment return. The monthly and annual periods are determined by the start date that is entered in cell D2 and a lump sum amount at the beginning of the investment period can be entered in cell G2. The forecast section at the bottom of the sheet can be used to calculate an investment valuation forecast. The cumulative annual investment return can be determined by using the calculations in column I to L on the Balances sheet.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6</xdr:row>
      <xdr:rowOff>171450</xdr:rowOff>
    </xdr:from>
    <xdr:to>
      <xdr:col>6</xdr:col>
      <xdr:colOff>952500</xdr:colOff>
      <xdr:row>15</xdr:row>
      <xdr:rowOff>76200</xdr:rowOff>
    </xdr:to>
    <xdr:sp>
      <xdr:nvSpPr>
        <xdr:cNvPr id="1" name="Rectangle 15"/>
        <xdr:cNvSpPr>
          <a:spLocks/>
        </xdr:cNvSpPr>
      </xdr:nvSpPr>
      <xdr:spPr>
        <a:xfrm>
          <a:off x="1209675" y="1590675"/>
          <a:ext cx="6096000" cy="16192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investment balances in column A to G are automatically calculated based on the values that are entered on the ROI sheet. The calculations in column I to L can be used to calculate an overall annual investment return for any user defined investment period. This calculation can be performed by following the step by step instructions and using the Goal Seek feature in order to calculate the appropriate cumulative annual investment return percentage.</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xcel-skills.com/excel_business_templates.php?tempno=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tabSelected="1" zoomScalePageLayoutView="0" workbookViewId="0" topLeftCell="A1">
      <selection activeCell="A1" sqref="A1"/>
    </sheetView>
  </sheetViews>
  <sheetFormatPr defaultColWidth="9.140625" defaultRowHeight="12.75"/>
  <cols>
    <col min="1" max="1" width="130.7109375" style="117" customWidth="1"/>
    <col min="2" max="12" width="15.7109375" style="116" customWidth="1"/>
    <col min="13" max="16384" width="9.140625" style="116" customWidth="1"/>
  </cols>
  <sheetData>
    <row r="1" s="112" customFormat="1" ht="21.75" customHeight="1">
      <c r="A1" s="111" t="s">
        <v>65</v>
      </c>
    </row>
    <row r="2" s="114" customFormat="1" ht="67.5">
      <c r="A2" s="113" t="s">
        <v>29</v>
      </c>
    </row>
    <row r="3" s="114" customFormat="1" ht="13.5" customHeight="1">
      <c r="A3" s="113"/>
    </row>
    <row r="4" ht="19.5" customHeight="1">
      <c r="A4" s="115" t="s">
        <v>92</v>
      </c>
    </row>
    <row r="5" ht="54">
      <c r="A5" s="117" t="s">
        <v>93</v>
      </c>
    </row>
    <row r="7" ht="19.5" customHeight="1">
      <c r="A7" s="115" t="s">
        <v>94</v>
      </c>
    </row>
    <row r="8" ht="40.5">
      <c r="A8" s="117" t="s">
        <v>95</v>
      </c>
    </row>
    <row r="10" s="119" customFormat="1" ht="24.75" customHeight="1">
      <c r="A10" s="118" t="s">
        <v>96</v>
      </c>
    </row>
    <row r="11" ht="13.5">
      <c r="A11" s="120" t="s">
        <v>97</v>
      </c>
    </row>
  </sheetData>
  <sheetProtection/>
  <hyperlinks>
    <hyperlink ref="A10" r:id="rId1" display="Get the full version of this template!"/>
  </hyperlinks>
  <printOptions/>
  <pageMargins left="0.75" right="0.75" top="1" bottom="1" header="0.5" footer="0.5"/>
  <pageSetup fitToHeight="1" fitToWidth="1" horizontalDpi="600" verticalDpi="600" orientation="portrait" paperSize="9" scale="67" r:id="rId2"/>
</worksheet>
</file>

<file path=xl/worksheets/sheet2.xml><?xml version="1.0" encoding="utf-8"?>
<worksheet xmlns="http://schemas.openxmlformats.org/spreadsheetml/2006/main" xmlns:r="http://schemas.openxmlformats.org/officeDocument/2006/relationships">
  <sheetPr>
    <pageSetUpPr fitToPage="1"/>
  </sheetPr>
  <dimension ref="A1:A12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101" customWidth="1"/>
    <col min="2" max="9" width="15.7109375" style="99" customWidth="1"/>
    <col min="10" max="16384" width="9.140625" style="99" customWidth="1"/>
  </cols>
  <sheetData>
    <row r="1" ht="18">
      <c r="A1" s="98" t="s">
        <v>65</v>
      </c>
    </row>
    <row r="2" ht="14.25">
      <c r="A2" s="100" t="s">
        <v>66</v>
      </c>
    </row>
    <row r="3" ht="15">
      <c r="A3" s="110" t="s">
        <v>48</v>
      </c>
    </row>
    <row r="4" ht="12.75"/>
    <row r="5" ht="89.25">
      <c r="A5" s="101" t="s">
        <v>29</v>
      </c>
    </row>
    <row r="6" ht="12.75"/>
    <row r="7" ht="12.75">
      <c r="A7" s="101" t="s">
        <v>67</v>
      </c>
    </row>
    <row r="8" ht="63.75">
      <c r="A8" s="102" t="s">
        <v>30</v>
      </c>
    </row>
    <row r="9" ht="63.75">
      <c r="A9" s="102" t="s">
        <v>83</v>
      </c>
    </row>
    <row r="10" ht="25.5">
      <c r="A10" s="102" t="s">
        <v>69</v>
      </c>
    </row>
    <row r="11" ht="12.75"/>
    <row r="12" ht="15">
      <c r="A12" s="103" t="s">
        <v>70</v>
      </c>
    </row>
    <row r="13" ht="15">
      <c r="A13" s="103"/>
    </row>
    <row r="14" ht="12.75">
      <c r="A14" s="104" t="s">
        <v>75</v>
      </c>
    </row>
    <row r="15" ht="12.75"/>
    <row r="16" ht="51">
      <c r="A16" s="101" t="s">
        <v>71</v>
      </c>
    </row>
    <row r="18" ht="51">
      <c r="A18" s="101" t="s">
        <v>31</v>
      </c>
    </row>
    <row r="20" ht="38.25">
      <c r="A20" s="104" t="s">
        <v>32</v>
      </c>
    </row>
    <row r="22" ht="51">
      <c r="A22" s="101" t="s">
        <v>72</v>
      </c>
    </row>
    <row r="24" ht="38.25">
      <c r="A24" s="101" t="s">
        <v>73</v>
      </c>
    </row>
    <row r="26" ht="38.25">
      <c r="A26" s="104" t="s">
        <v>74</v>
      </c>
    </row>
    <row r="28" ht="63.75">
      <c r="A28" s="104" t="s">
        <v>33</v>
      </c>
    </row>
    <row r="30" ht="51">
      <c r="A30" s="101" t="s">
        <v>34</v>
      </c>
    </row>
    <row r="32" ht="12.75">
      <c r="A32" s="104" t="s">
        <v>76</v>
      </c>
    </row>
    <row r="34" ht="63.75">
      <c r="A34" s="101" t="s">
        <v>35</v>
      </c>
    </row>
    <row r="36" ht="38.25">
      <c r="A36" s="101" t="s">
        <v>77</v>
      </c>
    </row>
    <row r="38" ht="63.75">
      <c r="A38" s="101" t="s">
        <v>36</v>
      </c>
    </row>
    <row r="40" ht="51">
      <c r="A40" s="101" t="s">
        <v>78</v>
      </c>
    </row>
    <row r="42" ht="51">
      <c r="A42" s="104" t="s">
        <v>37</v>
      </c>
    </row>
    <row r="44" ht="51">
      <c r="A44" s="104" t="s">
        <v>79</v>
      </c>
    </row>
    <row r="46" ht="12.75">
      <c r="A46" s="104" t="s">
        <v>80</v>
      </c>
    </row>
    <row r="48" ht="38.25">
      <c r="A48" s="101" t="s">
        <v>38</v>
      </c>
    </row>
    <row r="50" ht="51">
      <c r="A50" s="101" t="s">
        <v>39</v>
      </c>
    </row>
    <row r="52" ht="51">
      <c r="A52" s="101" t="s">
        <v>40</v>
      </c>
    </row>
    <row r="54" ht="15">
      <c r="A54" s="103" t="s">
        <v>82</v>
      </c>
    </row>
    <row r="56" ht="51">
      <c r="A56" s="101" t="s">
        <v>0</v>
      </c>
    </row>
    <row r="58" ht="38.25">
      <c r="A58" s="101" t="s">
        <v>84</v>
      </c>
    </row>
    <row r="60" ht="25.5">
      <c r="A60" s="101" t="s">
        <v>85</v>
      </c>
    </row>
    <row r="62" ht="15">
      <c r="A62" s="103" t="s">
        <v>86</v>
      </c>
    </row>
    <row r="64" ht="12.75">
      <c r="A64" s="104" t="s">
        <v>87</v>
      </c>
    </row>
    <row r="66" ht="51">
      <c r="A66" s="101" t="s">
        <v>88</v>
      </c>
    </row>
    <row r="68" ht="63.75">
      <c r="A68" s="101" t="s">
        <v>89</v>
      </c>
    </row>
    <row r="70" ht="51">
      <c r="A70" s="101" t="s">
        <v>21</v>
      </c>
    </row>
    <row r="72" ht="51">
      <c r="A72" s="104" t="s">
        <v>22</v>
      </c>
    </row>
    <row r="74" ht="76.5">
      <c r="A74" s="101" t="s">
        <v>1</v>
      </c>
    </row>
    <row r="76" ht="51">
      <c r="A76" s="101" t="s">
        <v>2</v>
      </c>
    </row>
    <row r="78" ht="38.25">
      <c r="A78" s="101" t="s">
        <v>23</v>
      </c>
    </row>
    <row r="80" ht="51">
      <c r="A80" s="101" t="s">
        <v>24</v>
      </c>
    </row>
    <row r="82" ht="12.75">
      <c r="A82" s="104" t="s">
        <v>5</v>
      </c>
    </row>
    <row r="84" ht="51">
      <c r="A84" s="101" t="s">
        <v>25</v>
      </c>
    </row>
    <row r="86" ht="38.25">
      <c r="A86" s="101" t="s">
        <v>3</v>
      </c>
    </row>
    <row r="88" ht="63.75">
      <c r="A88" s="101" t="s">
        <v>4</v>
      </c>
    </row>
    <row r="90" ht="76.5">
      <c r="A90" s="101" t="s">
        <v>19</v>
      </c>
    </row>
    <row r="92" ht="12.75">
      <c r="A92" s="104" t="s">
        <v>6</v>
      </c>
    </row>
    <row r="94" ht="12.75">
      <c r="A94" s="101" t="s">
        <v>7</v>
      </c>
    </row>
    <row r="96" ht="76.5">
      <c r="A96" s="105" t="s">
        <v>8</v>
      </c>
    </row>
    <row r="98" ht="25.5">
      <c r="A98" s="105" t="s">
        <v>9</v>
      </c>
    </row>
    <row r="100" ht="51">
      <c r="A100" s="105" t="s">
        <v>10</v>
      </c>
    </row>
    <row r="102" ht="25.5">
      <c r="A102" s="105" t="s">
        <v>11</v>
      </c>
    </row>
    <row r="104" ht="51">
      <c r="A104" s="104" t="s">
        <v>12</v>
      </c>
    </row>
    <row r="106" ht="38.25">
      <c r="A106" s="105" t="s">
        <v>13</v>
      </c>
    </row>
    <row r="108" ht="38.25">
      <c r="A108" s="105" t="s">
        <v>14</v>
      </c>
    </row>
    <row r="110" ht="38.25">
      <c r="A110" s="105" t="s">
        <v>15</v>
      </c>
    </row>
    <row r="112" ht="63.75">
      <c r="A112" s="104" t="s">
        <v>20</v>
      </c>
    </row>
    <row r="114" ht="15">
      <c r="A114" s="103" t="s">
        <v>27</v>
      </c>
    </row>
    <row r="116" ht="51">
      <c r="A116" s="101" t="s">
        <v>28</v>
      </c>
    </row>
    <row r="118" ht="38.25">
      <c r="A118" s="104" t="s">
        <v>16</v>
      </c>
    </row>
    <row r="120" ht="15">
      <c r="A120" s="103" t="s">
        <v>17</v>
      </c>
    </row>
    <row r="122" ht="63.75">
      <c r="A122" s="101" t="s">
        <v>18</v>
      </c>
    </row>
    <row r="124" s="108" customFormat="1" ht="15">
      <c r="A124" s="107" t="s">
        <v>90</v>
      </c>
    </row>
    <row r="125" s="108" customFormat="1" ht="15">
      <c r="A125" s="107"/>
    </row>
    <row r="126" s="108" customFormat="1" ht="89.25">
      <c r="A126" s="109" t="s">
        <v>91</v>
      </c>
    </row>
  </sheetData>
  <sheetProtection password="8FD9" sheet="1" objects="1" scenarios="1" selectLockedCells="1"/>
  <hyperlinks>
    <hyperlink ref="A3" r:id="rId1" display="www.excel-skills.com"/>
  </hyperlinks>
  <printOptions/>
  <pageMargins left="0.75" right="0.75" top="1" bottom="1" header="0.5" footer="0.5"/>
  <pageSetup fitToHeight="0" fitToWidth="1" horizontalDpi="600" verticalDpi="600" orientation="portrait" paperSize="9" scale="87" r:id="rId3"/>
  <headerFooter alignWithMargins="0">
    <oddFooter>&amp;CPage &amp;P of &amp;N</oddFooter>
  </headerFooter>
  <rowBreaks count="4" manualBreakCount="4">
    <brk id="29" max="255" man="1"/>
    <brk id="53" max="255" man="1"/>
    <brk id="79" max="255" man="1"/>
    <brk id="105" max="255" man="1"/>
  </rowBreaks>
  <drawing r:id="rId2"/>
</worksheet>
</file>

<file path=xl/worksheets/sheet3.xml><?xml version="1.0" encoding="utf-8"?>
<worksheet xmlns="http://schemas.openxmlformats.org/spreadsheetml/2006/main" xmlns:r="http://schemas.openxmlformats.org/officeDocument/2006/relationships">
  <dimension ref="A1:AT33"/>
  <sheetViews>
    <sheetView zoomScale="95" zoomScaleNormal="95"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D2" sqref="D2"/>
    </sheetView>
  </sheetViews>
  <sheetFormatPr defaultColWidth="9.140625" defaultRowHeight="15" customHeight="1"/>
  <cols>
    <col min="1" max="1" width="31.421875" style="69" customWidth="1"/>
    <col min="2" max="21" width="15.7109375" style="43" customWidth="1"/>
    <col min="22" max="22" width="14.7109375" style="45" customWidth="1"/>
    <col min="23" max="23" width="14.7109375" style="46" customWidth="1"/>
    <col min="24" max="33" width="14.7109375" style="43" customWidth="1"/>
    <col min="34" max="46" width="9.140625" style="43" customWidth="1"/>
    <col min="47" max="16384" width="9.140625" style="47" customWidth="1"/>
  </cols>
  <sheetData>
    <row r="1" spans="1:21" ht="18">
      <c r="A1" s="42" t="s">
        <v>44</v>
      </c>
      <c r="K1" s="44"/>
      <c r="U1" s="44"/>
    </row>
    <row r="2" spans="1:7" ht="15" customHeight="1">
      <c r="A2" s="48" t="s">
        <v>41</v>
      </c>
      <c r="C2" s="49" t="s">
        <v>42</v>
      </c>
      <c r="D2" s="50">
        <v>43678</v>
      </c>
      <c r="F2" s="51" t="s">
        <v>64</v>
      </c>
      <c r="G2" s="52">
        <v>0</v>
      </c>
    </row>
    <row r="4" spans="1:46" s="58" customFormat="1" ht="15" customHeight="1">
      <c r="A4" s="53"/>
      <c r="B4" s="54">
        <v>1</v>
      </c>
      <c r="C4" s="54">
        <v>2</v>
      </c>
      <c r="D4" s="54">
        <v>3</v>
      </c>
      <c r="E4" s="54">
        <v>4</v>
      </c>
      <c r="F4" s="54">
        <v>5</v>
      </c>
      <c r="G4" s="54">
        <v>6</v>
      </c>
      <c r="H4" s="54">
        <v>7</v>
      </c>
      <c r="I4" s="54">
        <v>8</v>
      </c>
      <c r="J4" s="54">
        <v>9</v>
      </c>
      <c r="K4" s="54">
        <v>10</v>
      </c>
      <c r="L4" s="54">
        <v>11</v>
      </c>
      <c r="M4" s="54">
        <v>12</v>
      </c>
      <c r="N4" s="54">
        <v>13</v>
      </c>
      <c r="O4" s="54">
        <v>14</v>
      </c>
      <c r="P4" s="54">
        <v>15</v>
      </c>
      <c r="Q4" s="54">
        <v>16</v>
      </c>
      <c r="R4" s="54">
        <v>17</v>
      </c>
      <c r="S4" s="54">
        <v>18</v>
      </c>
      <c r="T4" s="54">
        <v>19</v>
      </c>
      <c r="U4" s="54">
        <v>20</v>
      </c>
      <c r="V4" s="55"/>
      <c r="W4" s="56"/>
      <c r="X4" s="57"/>
      <c r="Y4" s="54"/>
      <c r="Z4" s="54"/>
      <c r="AA4" s="54"/>
      <c r="AB4" s="54"/>
      <c r="AC4" s="54"/>
      <c r="AD4" s="54"/>
      <c r="AE4" s="54"/>
      <c r="AF4" s="54"/>
      <c r="AG4" s="54"/>
      <c r="AH4" s="54"/>
      <c r="AI4" s="54"/>
      <c r="AJ4" s="54"/>
      <c r="AK4" s="54"/>
      <c r="AL4" s="54"/>
      <c r="AM4" s="54"/>
      <c r="AN4" s="54"/>
      <c r="AO4" s="54"/>
      <c r="AP4" s="54"/>
      <c r="AQ4" s="54"/>
      <c r="AR4" s="54"/>
      <c r="AS4" s="54"/>
      <c r="AT4" s="54"/>
    </row>
    <row r="5" spans="1:46" s="64" customFormat="1" ht="15">
      <c r="A5" s="49" t="s">
        <v>43</v>
      </c>
      <c r="B5" s="59">
        <v>2019</v>
      </c>
      <c r="C5" s="59">
        <v>2020</v>
      </c>
      <c r="D5" s="59">
        <v>2021</v>
      </c>
      <c r="E5" s="59">
        <v>2022</v>
      </c>
      <c r="F5" s="59">
        <v>2023</v>
      </c>
      <c r="G5" s="59">
        <v>2024</v>
      </c>
      <c r="H5" s="59">
        <v>2025</v>
      </c>
      <c r="I5" s="59">
        <v>2026</v>
      </c>
      <c r="J5" s="59">
        <v>2027</v>
      </c>
      <c r="K5" s="59">
        <v>2028</v>
      </c>
      <c r="L5" s="59">
        <v>2029</v>
      </c>
      <c r="M5" s="59">
        <v>2030</v>
      </c>
      <c r="N5" s="59">
        <v>2031</v>
      </c>
      <c r="O5" s="59">
        <v>2032</v>
      </c>
      <c r="P5" s="59">
        <v>2033</v>
      </c>
      <c r="Q5" s="59">
        <v>2034</v>
      </c>
      <c r="R5" s="59">
        <v>2035</v>
      </c>
      <c r="S5" s="59">
        <v>2036</v>
      </c>
      <c r="T5" s="59">
        <v>2037</v>
      </c>
      <c r="U5" s="59">
        <v>2038</v>
      </c>
      <c r="V5" s="60"/>
      <c r="W5" s="61"/>
      <c r="X5" s="62"/>
      <c r="Y5" s="63"/>
      <c r="Z5" s="63"/>
      <c r="AA5" s="63"/>
      <c r="AB5" s="63"/>
      <c r="AC5" s="63"/>
      <c r="AD5" s="63"/>
      <c r="AE5" s="63"/>
      <c r="AF5" s="63"/>
      <c r="AG5" s="63"/>
      <c r="AH5" s="63"/>
      <c r="AI5" s="63"/>
      <c r="AJ5" s="63"/>
      <c r="AK5" s="63"/>
      <c r="AL5" s="63"/>
      <c r="AM5" s="63"/>
      <c r="AN5" s="63"/>
      <c r="AO5" s="63"/>
      <c r="AP5" s="63"/>
      <c r="AQ5" s="63"/>
      <c r="AR5" s="63"/>
      <c r="AS5" s="63"/>
      <c r="AT5" s="63"/>
    </row>
    <row r="6" spans="1:21" ht="15" customHeight="1">
      <c r="A6" s="65">
        <v>43708</v>
      </c>
      <c r="B6" s="66">
        <v>500</v>
      </c>
      <c r="C6" s="66">
        <v>525</v>
      </c>
      <c r="D6" s="66">
        <v>551.25</v>
      </c>
      <c r="E6" s="66">
        <v>584.3</v>
      </c>
      <c r="F6" s="66">
        <v>631.2</v>
      </c>
      <c r="G6" s="66">
        <v>669.1</v>
      </c>
      <c r="H6" s="66">
        <v>709.2</v>
      </c>
      <c r="I6" s="66">
        <v>751.8</v>
      </c>
      <c r="J6" s="66">
        <v>796.9</v>
      </c>
      <c r="K6" s="66">
        <v>844.7</v>
      </c>
      <c r="L6" s="66">
        <v>895.4</v>
      </c>
      <c r="M6" s="66">
        <v>949.1</v>
      </c>
      <c r="N6" s="66">
        <v>1006.05</v>
      </c>
      <c r="O6" s="66">
        <v>1066.4</v>
      </c>
      <c r="P6" s="66">
        <v>1130.4</v>
      </c>
      <c r="Q6" s="66">
        <v>1198.2</v>
      </c>
      <c r="R6" s="66">
        <v>1270.15</v>
      </c>
      <c r="S6" s="66">
        <v>1346.3</v>
      </c>
      <c r="T6" s="66">
        <v>1427.1</v>
      </c>
      <c r="U6" s="66">
        <v>1512.7</v>
      </c>
    </row>
    <row r="7" spans="1:21" ht="15" customHeight="1">
      <c r="A7" s="65">
        <v>43738</v>
      </c>
      <c r="B7" s="66">
        <v>500</v>
      </c>
      <c r="C7" s="66">
        <v>525</v>
      </c>
      <c r="D7" s="66">
        <v>551.25</v>
      </c>
      <c r="E7" s="66">
        <v>584.3</v>
      </c>
      <c r="F7" s="66">
        <v>631.2</v>
      </c>
      <c r="G7" s="66">
        <v>669.1</v>
      </c>
      <c r="H7" s="66">
        <v>709.2</v>
      </c>
      <c r="I7" s="66">
        <v>751.8</v>
      </c>
      <c r="J7" s="66">
        <v>796.9</v>
      </c>
      <c r="K7" s="66">
        <v>844.7</v>
      </c>
      <c r="L7" s="66">
        <v>895.4</v>
      </c>
      <c r="M7" s="66">
        <v>949.1</v>
      </c>
      <c r="N7" s="66">
        <v>1006.05</v>
      </c>
      <c r="O7" s="66">
        <v>1066.4</v>
      </c>
      <c r="P7" s="66">
        <v>1130.4</v>
      </c>
      <c r="Q7" s="66">
        <v>1198.2</v>
      </c>
      <c r="R7" s="66">
        <v>1270.15</v>
      </c>
      <c r="S7" s="66">
        <v>1346.3</v>
      </c>
      <c r="T7" s="66">
        <v>1427.1</v>
      </c>
      <c r="U7" s="66">
        <v>1512.7</v>
      </c>
    </row>
    <row r="8" spans="1:21" ht="15" customHeight="1">
      <c r="A8" s="65">
        <v>43769</v>
      </c>
      <c r="B8" s="66">
        <v>505</v>
      </c>
      <c r="C8" s="66">
        <v>600</v>
      </c>
      <c r="D8" s="66">
        <v>551.25</v>
      </c>
      <c r="E8" s="66">
        <v>584.3</v>
      </c>
      <c r="F8" s="66">
        <v>631.2</v>
      </c>
      <c r="G8" s="66">
        <v>669.1</v>
      </c>
      <c r="H8" s="66">
        <v>709.2</v>
      </c>
      <c r="I8" s="66">
        <v>751.8</v>
      </c>
      <c r="J8" s="66">
        <v>796.9</v>
      </c>
      <c r="K8" s="66">
        <v>844.7</v>
      </c>
      <c r="L8" s="66">
        <v>895.4</v>
      </c>
      <c r="M8" s="66">
        <v>949.1</v>
      </c>
      <c r="N8" s="66">
        <v>1006.05</v>
      </c>
      <c r="O8" s="66">
        <v>1066.4</v>
      </c>
      <c r="P8" s="66">
        <v>1130.4</v>
      </c>
      <c r="Q8" s="66">
        <v>1198.2</v>
      </c>
      <c r="R8" s="66">
        <v>1270.15</v>
      </c>
      <c r="S8" s="66">
        <v>1346.3</v>
      </c>
      <c r="T8" s="66">
        <v>1427.1</v>
      </c>
      <c r="U8" s="66">
        <v>1512.7</v>
      </c>
    </row>
    <row r="9" spans="1:21" ht="15" customHeight="1">
      <c r="A9" s="65">
        <v>43799</v>
      </c>
      <c r="B9" s="66">
        <v>500</v>
      </c>
      <c r="C9" s="66">
        <v>525</v>
      </c>
      <c r="D9" s="66">
        <v>551.25</v>
      </c>
      <c r="E9" s="66">
        <v>584.3</v>
      </c>
      <c r="F9" s="66">
        <v>631.2</v>
      </c>
      <c r="G9" s="66">
        <v>669.1</v>
      </c>
      <c r="H9" s="66">
        <v>709.2</v>
      </c>
      <c r="I9" s="66">
        <v>751.8</v>
      </c>
      <c r="J9" s="66">
        <v>796.9</v>
      </c>
      <c r="K9" s="66">
        <v>844.7</v>
      </c>
      <c r="L9" s="66">
        <v>895.4</v>
      </c>
      <c r="M9" s="66">
        <v>949.1</v>
      </c>
      <c r="N9" s="66">
        <v>1006.05</v>
      </c>
      <c r="O9" s="66">
        <v>1066.4</v>
      </c>
      <c r="P9" s="66">
        <v>1130.4</v>
      </c>
      <c r="Q9" s="66">
        <v>1198.2</v>
      </c>
      <c r="R9" s="66">
        <v>1270.15</v>
      </c>
      <c r="S9" s="66">
        <v>1346.3</v>
      </c>
      <c r="T9" s="66">
        <v>1427.1</v>
      </c>
      <c r="U9" s="66">
        <v>1512.7</v>
      </c>
    </row>
    <row r="10" spans="1:21" ht="15" customHeight="1">
      <c r="A10" s="65">
        <v>43830</v>
      </c>
      <c r="B10" s="66">
        <v>510</v>
      </c>
      <c r="C10" s="66">
        <v>525</v>
      </c>
      <c r="D10" s="66">
        <v>551.25</v>
      </c>
      <c r="E10" s="66">
        <v>584.3</v>
      </c>
      <c r="F10" s="66">
        <v>631.2</v>
      </c>
      <c r="G10" s="66">
        <v>669.1</v>
      </c>
      <c r="H10" s="66">
        <v>709.2</v>
      </c>
      <c r="I10" s="66">
        <v>751.8</v>
      </c>
      <c r="J10" s="66">
        <v>796.9</v>
      </c>
      <c r="K10" s="66">
        <v>844.7</v>
      </c>
      <c r="L10" s="66">
        <v>895.4</v>
      </c>
      <c r="M10" s="66">
        <v>949.1</v>
      </c>
      <c r="N10" s="66">
        <v>1006.05</v>
      </c>
      <c r="O10" s="66">
        <v>1066.4</v>
      </c>
      <c r="P10" s="66">
        <v>1130.4</v>
      </c>
      <c r="Q10" s="66">
        <v>1198.2</v>
      </c>
      <c r="R10" s="66">
        <v>1270.15</v>
      </c>
      <c r="S10" s="66">
        <v>1346.3</v>
      </c>
      <c r="T10" s="66">
        <v>1427.1</v>
      </c>
      <c r="U10" s="66">
        <v>1512.7</v>
      </c>
    </row>
    <row r="11" spans="1:21" ht="15" customHeight="1">
      <c r="A11" s="65">
        <v>43861</v>
      </c>
      <c r="B11" s="66">
        <v>500</v>
      </c>
      <c r="C11" s="66">
        <v>525</v>
      </c>
      <c r="D11" s="66">
        <v>551.25</v>
      </c>
      <c r="E11" s="66">
        <v>584.3</v>
      </c>
      <c r="F11" s="66">
        <v>631.2</v>
      </c>
      <c r="G11" s="66">
        <v>669.1</v>
      </c>
      <c r="H11" s="66">
        <v>709.2</v>
      </c>
      <c r="I11" s="66">
        <v>751.8</v>
      </c>
      <c r="J11" s="66">
        <v>796.9</v>
      </c>
      <c r="K11" s="66">
        <v>844.7</v>
      </c>
      <c r="L11" s="66">
        <v>895.4</v>
      </c>
      <c r="M11" s="66">
        <v>949.1</v>
      </c>
      <c r="N11" s="66">
        <v>1006.05</v>
      </c>
      <c r="O11" s="66">
        <v>1066.4</v>
      </c>
      <c r="P11" s="66">
        <v>1130.4</v>
      </c>
      <c r="Q11" s="66">
        <v>1198.2</v>
      </c>
      <c r="R11" s="66">
        <v>1270.15</v>
      </c>
      <c r="S11" s="66">
        <v>1346.3</v>
      </c>
      <c r="T11" s="66">
        <v>1427.1</v>
      </c>
      <c r="U11" s="66">
        <v>1512.7</v>
      </c>
    </row>
    <row r="12" spans="1:21" ht="15" customHeight="1">
      <c r="A12" s="65">
        <v>43890</v>
      </c>
      <c r="B12" s="66">
        <v>500</v>
      </c>
      <c r="C12" s="66">
        <v>550</v>
      </c>
      <c r="D12" s="66">
        <v>551.25</v>
      </c>
      <c r="E12" s="66">
        <v>584.3</v>
      </c>
      <c r="F12" s="66">
        <v>631.2</v>
      </c>
      <c r="G12" s="66">
        <v>669.1</v>
      </c>
      <c r="H12" s="66">
        <v>709.2</v>
      </c>
      <c r="I12" s="66">
        <v>751.8</v>
      </c>
      <c r="J12" s="66">
        <v>796.9</v>
      </c>
      <c r="K12" s="66">
        <v>844.7</v>
      </c>
      <c r="L12" s="66">
        <v>895.4</v>
      </c>
      <c r="M12" s="66">
        <v>949.1</v>
      </c>
      <c r="N12" s="66">
        <v>1006.05</v>
      </c>
      <c r="O12" s="66">
        <v>1066.4</v>
      </c>
      <c r="P12" s="66">
        <v>1130.4</v>
      </c>
      <c r="Q12" s="66">
        <v>1198.2</v>
      </c>
      <c r="R12" s="66">
        <v>1270.15</v>
      </c>
      <c r="S12" s="66">
        <v>1346.3</v>
      </c>
      <c r="T12" s="66">
        <v>1427.1</v>
      </c>
      <c r="U12" s="66">
        <v>1512.7</v>
      </c>
    </row>
    <row r="13" spans="1:21" ht="15" customHeight="1">
      <c r="A13" s="65">
        <v>43921</v>
      </c>
      <c r="B13" s="66">
        <v>550</v>
      </c>
      <c r="C13" s="66">
        <v>525</v>
      </c>
      <c r="D13" s="66">
        <v>551.25</v>
      </c>
      <c r="E13" s="66">
        <v>584.3</v>
      </c>
      <c r="F13" s="66">
        <v>631.2</v>
      </c>
      <c r="G13" s="66">
        <v>669.1</v>
      </c>
      <c r="H13" s="66">
        <v>709.2</v>
      </c>
      <c r="I13" s="66">
        <v>751.8</v>
      </c>
      <c r="J13" s="66">
        <v>796.9</v>
      </c>
      <c r="K13" s="66">
        <v>844.7</v>
      </c>
      <c r="L13" s="66">
        <v>895.4</v>
      </c>
      <c r="M13" s="66">
        <v>949.1</v>
      </c>
      <c r="N13" s="66">
        <v>1006.05</v>
      </c>
      <c r="O13" s="66">
        <v>1066.4</v>
      </c>
      <c r="P13" s="66">
        <v>1130.4</v>
      </c>
      <c r="Q13" s="66">
        <v>1198.2</v>
      </c>
      <c r="R13" s="66">
        <v>1270.15</v>
      </c>
      <c r="S13" s="66">
        <v>1346.3</v>
      </c>
      <c r="T13" s="66">
        <v>1427.1</v>
      </c>
      <c r="U13" s="66">
        <v>1512.7</v>
      </c>
    </row>
    <row r="14" spans="1:21" ht="15" customHeight="1">
      <c r="A14" s="65">
        <v>43951</v>
      </c>
      <c r="B14" s="66">
        <v>500</v>
      </c>
      <c r="C14" s="66">
        <v>525</v>
      </c>
      <c r="D14" s="66">
        <v>551.25</v>
      </c>
      <c r="E14" s="66">
        <v>584.3</v>
      </c>
      <c r="F14" s="66">
        <v>631.2</v>
      </c>
      <c r="G14" s="66">
        <v>669.1</v>
      </c>
      <c r="H14" s="66">
        <v>709.2</v>
      </c>
      <c r="I14" s="66">
        <v>751.8</v>
      </c>
      <c r="J14" s="66">
        <v>796.9</v>
      </c>
      <c r="K14" s="66">
        <v>844.7</v>
      </c>
      <c r="L14" s="66">
        <v>895.4</v>
      </c>
      <c r="M14" s="66">
        <v>949.1</v>
      </c>
      <c r="N14" s="66">
        <v>1006.05</v>
      </c>
      <c r="O14" s="66">
        <v>1066.4</v>
      </c>
      <c r="P14" s="66">
        <v>1130.4</v>
      </c>
      <c r="Q14" s="66">
        <v>1198.2</v>
      </c>
      <c r="R14" s="66">
        <v>1270.15</v>
      </c>
      <c r="S14" s="66">
        <v>1346.3</v>
      </c>
      <c r="T14" s="66">
        <v>1427.1</v>
      </c>
      <c r="U14" s="66">
        <v>1512.7</v>
      </c>
    </row>
    <row r="15" spans="1:21" ht="15" customHeight="1">
      <c r="A15" s="65">
        <v>43982</v>
      </c>
      <c r="B15" s="66">
        <v>500</v>
      </c>
      <c r="C15" s="66">
        <v>525</v>
      </c>
      <c r="D15" s="66">
        <v>551.25</v>
      </c>
      <c r="E15" s="66">
        <v>584.3</v>
      </c>
      <c r="F15" s="66">
        <v>631.2</v>
      </c>
      <c r="G15" s="66">
        <v>669.1</v>
      </c>
      <c r="H15" s="66">
        <v>709.2</v>
      </c>
      <c r="I15" s="66">
        <v>751.8</v>
      </c>
      <c r="J15" s="66">
        <v>796.9</v>
      </c>
      <c r="K15" s="66">
        <v>844.7</v>
      </c>
      <c r="L15" s="66">
        <v>895.4</v>
      </c>
      <c r="M15" s="66">
        <v>949.1</v>
      </c>
      <c r="N15" s="66">
        <v>1006.05</v>
      </c>
      <c r="O15" s="66">
        <v>1066.4</v>
      </c>
      <c r="P15" s="66">
        <v>1130.4</v>
      </c>
      <c r="Q15" s="66">
        <v>1198.2</v>
      </c>
      <c r="R15" s="66">
        <v>1270.15</v>
      </c>
      <c r="S15" s="66">
        <v>1346.3</v>
      </c>
      <c r="T15" s="66">
        <v>1427.1</v>
      </c>
      <c r="U15" s="66">
        <v>1512.7</v>
      </c>
    </row>
    <row r="16" spans="1:21" ht="15" customHeight="1">
      <c r="A16" s="65">
        <v>44012</v>
      </c>
      <c r="B16" s="66">
        <v>500</v>
      </c>
      <c r="C16" s="66">
        <v>525</v>
      </c>
      <c r="D16" s="66">
        <v>551.25</v>
      </c>
      <c r="E16" s="66">
        <v>584.3</v>
      </c>
      <c r="F16" s="66">
        <v>631.2</v>
      </c>
      <c r="G16" s="66">
        <v>669.1</v>
      </c>
      <c r="H16" s="66">
        <v>709.2</v>
      </c>
      <c r="I16" s="66">
        <v>751.8</v>
      </c>
      <c r="J16" s="66">
        <v>796.9</v>
      </c>
      <c r="K16" s="66">
        <v>844.7</v>
      </c>
      <c r="L16" s="66">
        <v>895.4</v>
      </c>
      <c r="M16" s="66">
        <v>949.1</v>
      </c>
      <c r="N16" s="66">
        <v>1006.05</v>
      </c>
      <c r="O16" s="66">
        <v>1066.4</v>
      </c>
      <c r="P16" s="66">
        <v>1130.4</v>
      </c>
      <c r="Q16" s="66">
        <v>1198.2</v>
      </c>
      <c r="R16" s="66">
        <v>1270.15</v>
      </c>
      <c r="S16" s="66">
        <v>1346.3</v>
      </c>
      <c r="T16" s="66">
        <v>1427.1</v>
      </c>
      <c r="U16" s="66">
        <v>1512.7</v>
      </c>
    </row>
    <row r="17" spans="1:21" ht="15" customHeight="1">
      <c r="A17" s="65">
        <v>44043</v>
      </c>
      <c r="B17" s="66">
        <v>500</v>
      </c>
      <c r="C17" s="66">
        <v>525</v>
      </c>
      <c r="D17" s="66">
        <v>551.25</v>
      </c>
      <c r="E17" s="66">
        <v>584.3</v>
      </c>
      <c r="F17" s="66">
        <v>631.2</v>
      </c>
      <c r="G17" s="66">
        <v>669.1</v>
      </c>
      <c r="H17" s="66">
        <v>709.2</v>
      </c>
      <c r="I17" s="66">
        <v>751.8</v>
      </c>
      <c r="J17" s="66">
        <v>796.9</v>
      </c>
      <c r="K17" s="66">
        <v>844.7</v>
      </c>
      <c r="L17" s="66">
        <v>895.4</v>
      </c>
      <c r="M17" s="66">
        <v>949.1</v>
      </c>
      <c r="N17" s="66">
        <v>1006.05</v>
      </c>
      <c r="O17" s="66">
        <v>1066.4</v>
      </c>
      <c r="P17" s="66">
        <v>1130.4</v>
      </c>
      <c r="Q17" s="66">
        <v>1198.2</v>
      </c>
      <c r="R17" s="66">
        <v>1270.15</v>
      </c>
      <c r="S17" s="66">
        <v>1346.3</v>
      </c>
      <c r="T17" s="66">
        <v>1427.1</v>
      </c>
      <c r="U17" s="66">
        <v>1512.7</v>
      </c>
    </row>
    <row r="18" spans="1:46" s="95" customFormat="1" ht="15" customHeight="1">
      <c r="A18" s="91" t="s">
        <v>45</v>
      </c>
      <c r="B18" s="92">
        <v>6065</v>
      </c>
      <c r="C18" s="92">
        <v>6400</v>
      </c>
      <c r="D18" s="92">
        <v>6615</v>
      </c>
      <c r="E18" s="92">
        <v>7011.600000000001</v>
      </c>
      <c r="F18" s="92">
        <v>7574.399999999999</v>
      </c>
      <c r="G18" s="92">
        <v>8029.200000000002</v>
      </c>
      <c r="H18" s="92">
        <v>8510.4</v>
      </c>
      <c r="I18" s="92">
        <v>9021.6</v>
      </c>
      <c r="J18" s="92">
        <v>9562.799999999997</v>
      </c>
      <c r="K18" s="92">
        <v>10136.400000000001</v>
      </c>
      <c r="L18" s="92">
        <v>10744.799999999997</v>
      </c>
      <c r="M18" s="92">
        <v>11389.200000000003</v>
      </c>
      <c r="N18" s="92">
        <v>12072.599999999999</v>
      </c>
      <c r="O18" s="92">
        <v>12796.799999999997</v>
      </c>
      <c r="P18" s="92">
        <v>13564.799999999997</v>
      </c>
      <c r="Q18" s="92">
        <v>14378.400000000003</v>
      </c>
      <c r="R18" s="92">
        <v>15241.799999999997</v>
      </c>
      <c r="S18" s="92">
        <v>16155.599999999997</v>
      </c>
      <c r="T18" s="92">
        <v>17125.2</v>
      </c>
      <c r="U18" s="92">
        <v>18152.400000000005</v>
      </c>
      <c r="V18" s="93"/>
      <c r="W18" s="94"/>
      <c r="X18" s="92"/>
      <c r="Y18" s="92"/>
      <c r="Z18" s="92"/>
      <c r="AA18" s="92"/>
      <c r="AB18" s="92"/>
      <c r="AC18" s="92"/>
      <c r="AD18" s="92"/>
      <c r="AE18" s="92"/>
      <c r="AF18" s="92"/>
      <c r="AG18" s="92"/>
      <c r="AH18" s="92"/>
      <c r="AI18" s="92"/>
      <c r="AJ18" s="92"/>
      <c r="AK18" s="92"/>
      <c r="AL18" s="92"/>
      <c r="AM18" s="92"/>
      <c r="AN18" s="92"/>
      <c r="AO18" s="92"/>
      <c r="AP18" s="92"/>
      <c r="AQ18" s="92"/>
      <c r="AR18" s="92"/>
      <c r="AS18" s="92"/>
      <c r="AT18" s="92"/>
    </row>
    <row r="20" spans="1:46" s="68" customFormat="1" ht="15" customHeight="1">
      <c r="A20" s="49" t="s">
        <v>46</v>
      </c>
      <c r="B20" s="96">
        <v>6200</v>
      </c>
      <c r="C20" s="96">
        <v>13300</v>
      </c>
      <c r="D20" s="96">
        <v>21450</v>
      </c>
      <c r="E20" s="96">
        <v>30200</v>
      </c>
      <c r="F20" s="96">
        <v>38950</v>
      </c>
      <c r="G20" s="96">
        <v>50700</v>
      </c>
      <c r="H20" s="96">
        <v>62020</v>
      </c>
      <c r="I20" s="96">
        <v>75400</v>
      </c>
      <c r="J20" s="96">
        <v>88200</v>
      </c>
      <c r="K20" s="96">
        <v>100600</v>
      </c>
      <c r="L20" s="96">
        <v>118560</v>
      </c>
      <c r="M20" s="96">
        <v>141240</v>
      </c>
      <c r="N20" s="96">
        <v>157780</v>
      </c>
      <c r="O20" s="96">
        <v>180920</v>
      </c>
      <c r="P20" s="96">
        <v>210430</v>
      </c>
      <c r="Q20" s="96">
        <v>241800</v>
      </c>
      <c r="R20" s="96">
        <v>280150</v>
      </c>
      <c r="S20" s="96">
        <v>312080</v>
      </c>
      <c r="T20" s="96">
        <v>340200</v>
      </c>
      <c r="U20" s="97">
        <v>390820</v>
      </c>
      <c r="V20" s="67"/>
      <c r="W20" s="61"/>
      <c r="X20" s="62"/>
      <c r="Y20" s="62"/>
      <c r="Z20" s="62"/>
      <c r="AA20" s="62"/>
      <c r="AB20" s="62"/>
      <c r="AC20" s="62"/>
      <c r="AD20" s="62"/>
      <c r="AE20" s="62"/>
      <c r="AF20" s="62"/>
      <c r="AG20" s="62"/>
      <c r="AH20" s="62"/>
      <c r="AI20" s="62"/>
      <c r="AJ20" s="62"/>
      <c r="AK20" s="62"/>
      <c r="AL20" s="62"/>
      <c r="AM20" s="62"/>
      <c r="AN20" s="62"/>
      <c r="AO20" s="62"/>
      <c r="AP20" s="62"/>
      <c r="AQ20" s="62"/>
      <c r="AR20" s="62"/>
      <c r="AS20" s="62"/>
      <c r="AT20" s="62"/>
    </row>
    <row r="22" spans="1:21" ht="15" customHeight="1">
      <c r="A22" s="69" t="s">
        <v>59</v>
      </c>
      <c r="B22" s="70">
        <v>6065</v>
      </c>
      <c r="C22" s="70">
        <v>12465</v>
      </c>
      <c r="D22" s="70">
        <v>19080</v>
      </c>
      <c r="E22" s="70">
        <v>26091.600000000002</v>
      </c>
      <c r="F22" s="70">
        <v>33666</v>
      </c>
      <c r="G22" s="70">
        <v>41695.200000000004</v>
      </c>
      <c r="H22" s="70">
        <v>50205.600000000006</v>
      </c>
      <c r="I22" s="70">
        <v>59227.200000000004</v>
      </c>
      <c r="J22" s="70">
        <v>68790</v>
      </c>
      <c r="K22" s="70">
        <v>78926.4</v>
      </c>
      <c r="L22" s="70">
        <v>89671.2</v>
      </c>
      <c r="M22" s="70">
        <v>101060.4</v>
      </c>
      <c r="N22" s="70">
        <v>113133</v>
      </c>
      <c r="O22" s="70">
        <v>125929.8</v>
      </c>
      <c r="P22" s="70">
        <v>139494.6</v>
      </c>
      <c r="Q22" s="70">
        <v>153873</v>
      </c>
      <c r="R22" s="70">
        <v>169114.8</v>
      </c>
      <c r="S22" s="70">
        <v>185270.4</v>
      </c>
      <c r="T22" s="70">
        <v>202395.6</v>
      </c>
      <c r="U22" s="70">
        <v>220548</v>
      </c>
    </row>
    <row r="23" spans="1:21" ht="15" customHeight="1">
      <c r="A23" s="69" t="s">
        <v>49</v>
      </c>
      <c r="B23" s="70">
        <v>135</v>
      </c>
      <c r="C23" s="70">
        <v>835</v>
      </c>
      <c r="D23" s="70">
        <v>2370</v>
      </c>
      <c r="E23" s="70">
        <v>4108.399999999998</v>
      </c>
      <c r="F23" s="70">
        <v>5284</v>
      </c>
      <c r="G23" s="70">
        <v>9004.799999999996</v>
      </c>
      <c r="H23" s="70">
        <v>11814.399999999994</v>
      </c>
      <c r="I23" s="70">
        <v>16172.799999999996</v>
      </c>
      <c r="J23" s="70">
        <v>19410</v>
      </c>
      <c r="K23" s="70">
        <v>21673.600000000006</v>
      </c>
      <c r="L23" s="70">
        <v>28888.800000000003</v>
      </c>
      <c r="M23" s="70">
        <v>40179.600000000006</v>
      </c>
      <c r="N23" s="70">
        <v>44647</v>
      </c>
      <c r="O23" s="70">
        <v>54990.2</v>
      </c>
      <c r="P23" s="70">
        <v>70935.4</v>
      </c>
      <c r="Q23" s="70">
        <v>87927</v>
      </c>
      <c r="R23" s="70">
        <v>111035.20000000001</v>
      </c>
      <c r="S23" s="70">
        <v>126809.6</v>
      </c>
      <c r="T23" s="70">
        <v>137804.4</v>
      </c>
      <c r="U23" s="70">
        <v>170272</v>
      </c>
    </row>
    <row r="24" spans="1:24" s="75" customFormat="1" ht="15" customHeight="1">
      <c r="A24" s="71" t="s">
        <v>58</v>
      </c>
      <c r="B24" s="72">
        <v>0.02225886232481451</v>
      </c>
      <c r="C24" s="72">
        <v>0.06698756518251103</v>
      </c>
      <c r="D24" s="72">
        <v>0.12421383647798742</v>
      </c>
      <c r="E24" s="72">
        <v>0.15746063867298277</v>
      </c>
      <c r="F24" s="72">
        <v>0.15695360304164438</v>
      </c>
      <c r="G24" s="72">
        <v>0.21596730558913244</v>
      </c>
      <c r="H24" s="72">
        <v>0.23532036266870612</v>
      </c>
      <c r="I24" s="72">
        <v>0.2730637274765647</v>
      </c>
      <c r="J24" s="72">
        <v>0.2821631051024858</v>
      </c>
      <c r="K24" s="72">
        <v>0.27460520180826703</v>
      </c>
      <c r="L24" s="72">
        <v>0.32216363782351526</v>
      </c>
      <c r="M24" s="72">
        <v>0.3975800610328082</v>
      </c>
      <c r="N24" s="72">
        <v>0.39464170489600736</v>
      </c>
      <c r="O24" s="72">
        <v>0.43667344822273996</v>
      </c>
      <c r="P24" s="72">
        <v>0.5085171755752552</v>
      </c>
      <c r="Q24" s="72">
        <v>0.571425786200308</v>
      </c>
      <c r="R24" s="72">
        <v>0.6565670183804139</v>
      </c>
      <c r="S24" s="72">
        <v>0.6844568803219511</v>
      </c>
      <c r="T24" s="72">
        <v>0.68086658010352</v>
      </c>
      <c r="U24" s="72">
        <v>0.7720405535302972</v>
      </c>
      <c r="V24" s="73"/>
      <c r="W24" s="74"/>
      <c r="X24" s="8"/>
    </row>
    <row r="25" spans="1:46" s="78" customFormat="1" ht="15" customHeight="1">
      <c r="A25" s="76" t="s">
        <v>50</v>
      </c>
      <c r="B25" s="72">
        <v>0.04792112373609443</v>
      </c>
      <c r="C25" s="72">
        <v>0.07438420058628491</v>
      </c>
      <c r="D25" s="72">
        <v>0.09042888962278632</v>
      </c>
      <c r="E25" s="72">
        <v>0.068411252246334</v>
      </c>
      <c r="F25" s="72">
        <v>0.03438879702682966</v>
      </c>
      <c r="G25" s="72">
        <v>0.08407835838040607</v>
      </c>
      <c r="H25" s="72">
        <v>0.05031401437765086</v>
      </c>
      <c r="I25" s="72">
        <v>0.06401709955877918</v>
      </c>
      <c r="J25" s="72">
        <v>0.039854959562245294</v>
      </c>
      <c r="K25" s="72">
        <v>0.024117126701550994</v>
      </c>
      <c r="L25" s="72">
        <v>0.0663568437130013</v>
      </c>
      <c r="M25" s="72">
        <v>0.08766756339283913</v>
      </c>
      <c r="N25" s="72">
        <v>0.03002692860861278</v>
      </c>
      <c r="O25" s="72">
        <v>0.061468451548166464</v>
      </c>
      <c r="P25" s="72">
        <v>0.08208780744926494</v>
      </c>
      <c r="Q25" s="72">
        <v>0.07564861791541376</v>
      </c>
      <c r="R25" s="72">
        <v>0.0891880955351565</v>
      </c>
      <c r="S25" s="72">
        <v>0.05353725161833002</v>
      </c>
      <c r="T25" s="72">
        <v>0.033841639787762</v>
      </c>
      <c r="U25" s="72">
        <v>0.08943561852220314</v>
      </c>
      <c r="V25" s="73"/>
      <c r="W25" s="77"/>
      <c r="X25" s="3"/>
      <c r="Y25" s="3"/>
      <c r="Z25" s="3"/>
      <c r="AA25" s="3"/>
      <c r="AB25" s="3"/>
      <c r="AC25" s="3"/>
      <c r="AD25" s="3"/>
      <c r="AE25" s="3"/>
      <c r="AF25" s="3"/>
      <c r="AG25" s="3"/>
      <c r="AH25" s="3"/>
      <c r="AI25" s="3"/>
      <c r="AJ25" s="3"/>
      <c r="AK25" s="3"/>
      <c r="AL25" s="3"/>
      <c r="AM25" s="3"/>
      <c r="AN25" s="3"/>
      <c r="AO25" s="3"/>
      <c r="AP25" s="3"/>
      <c r="AQ25" s="3"/>
      <c r="AR25" s="3"/>
      <c r="AS25" s="3"/>
      <c r="AT25" s="3"/>
    </row>
    <row r="26" spans="1:24" s="84" customFormat="1" ht="15" customHeight="1">
      <c r="A26" s="79" t="s">
        <v>47</v>
      </c>
      <c r="B26" s="80">
        <v>0.07129622977124465</v>
      </c>
      <c r="C26" s="80">
        <v>0.08190300172604535</v>
      </c>
      <c r="D26" s="80">
        <v>0.08686198430099813</v>
      </c>
      <c r="E26" s="80">
        <v>0.07827420464410656</v>
      </c>
      <c r="F26" s="80">
        <v>0.06137587984978717</v>
      </c>
      <c r="G26" s="80">
        <v>0.06892784962035627</v>
      </c>
      <c r="H26" s="80">
        <v>0.06342466006825925</v>
      </c>
      <c r="I26" s="80">
        <v>0.06358162880599842</v>
      </c>
      <c r="J26" s="80">
        <v>0.05788296622783283</v>
      </c>
      <c r="K26" s="80">
        <v>0.050547517144757144</v>
      </c>
      <c r="L26" s="80">
        <v>0.05372629340485027</v>
      </c>
      <c r="M26" s="80">
        <v>0.06025490545464482</v>
      </c>
      <c r="N26" s="80">
        <v>0.05475928822435819</v>
      </c>
      <c r="O26" s="80">
        <v>0.05590354609147642</v>
      </c>
      <c r="P26" s="80">
        <v>0.06021073080357234</v>
      </c>
      <c r="Q26" s="80">
        <v>0.06267790101507491</v>
      </c>
      <c r="R26" s="80">
        <v>0.06680429770165802</v>
      </c>
      <c r="S26" s="80">
        <v>0.0648090812110838</v>
      </c>
      <c r="T26" s="80">
        <v>0.060404281106135424</v>
      </c>
      <c r="U26" s="80">
        <v>0.06432245571793109</v>
      </c>
      <c r="V26" s="81"/>
      <c r="W26" s="82"/>
      <c r="X26" s="83"/>
    </row>
    <row r="28" spans="1:46" s="68" customFormat="1" ht="15">
      <c r="A28" s="49" t="s">
        <v>61</v>
      </c>
      <c r="B28" s="62"/>
      <c r="C28" s="62"/>
      <c r="D28" s="62"/>
      <c r="E28" s="62"/>
      <c r="F28" s="62"/>
      <c r="G28" s="62"/>
      <c r="H28" s="62"/>
      <c r="I28" s="62"/>
      <c r="J28" s="62"/>
      <c r="K28" s="62"/>
      <c r="L28" s="62"/>
      <c r="M28" s="62"/>
      <c r="N28" s="62"/>
      <c r="O28" s="62"/>
      <c r="P28" s="62"/>
      <c r="Q28" s="62"/>
      <c r="R28" s="62"/>
      <c r="S28" s="62"/>
      <c r="T28" s="62"/>
      <c r="U28" s="62"/>
      <c r="V28" s="67"/>
      <c r="W28" s="61"/>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29" spans="1:46" s="78" customFormat="1" ht="15" customHeight="1">
      <c r="A29" s="76" t="s">
        <v>62</v>
      </c>
      <c r="B29" s="66">
        <v>500</v>
      </c>
      <c r="C29" s="3"/>
      <c r="D29" s="3"/>
      <c r="E29" s="3"/>
      <c r="F29" s="3"/>
      <c r="G29" s="3"/>
      <c r="H29" s="3"/>
      <c r="I29" s="3"/>
      <c r="J29" s="3"/>
      <c r="K29" s="3"/>
      <c r="L29" s="3"/>
      <c r="M29" s="3"/>
      <c r="N29" s="3"/>
      <c r="O29" s="3"/>
      <c r="P29" s="3"/>
      <c r="Q29" s="3"/>
      <c r="R29" s="3"/>
      <c r="S29" s="3"/>
      <c r="T29" s="3"/>
      <c r="U29" s="3"/>
      <c r="V29" s="85"/>
      <c r="W29" s="77"/>
      <c r="X29" s="3"/>
      <c r="Y29" s="3"/>
      <c r="Z29" s="3"/>
      <c r="AA29" s="3"/>
      <c r="AB29" s="3"/>
      <c r="AC29" s="3"/>
      <c r="AD29" s="3"/>
      <c r="AE29" s="3"/>
      <c r="AF29" s="3"/>
      <c r="AG29" s="3"/>
      <c r="AH29" s="3"/>
      <c r="AI29" s="3"/>
      <c r="AJ29" s="3"/>
      <c r="AK29" s="3"/>
      <c r="AL29" s="3"/>
      <c r="AM29" s="3"/>
      <c r="AN29" s="3"/>
      <c r="AO29" s="3"/>
      <c r="AP29" s="3"/>
      <c r="AQ29" s="3"/>
      <c r="AR29" s="3"/>
      <c r="AS29" s="3"/>
      <c r="AT29" s="3"/>
    </row>
    <row r="30" spans="1:46" s="78" customFormat="1" ht="15" customHeight="1">
      <c r="A30" s="76" t="s">
        <v>63</v>
      </c>
      <c r="B30" s="86"/>
      <c r="C30" s="87">
        <v>0.06</v>
      </c>
      <c r="D30" s="87">
        <v>0.06</v>
      </c>
      <c r="E30" s="87">
        <v>0.05995</v>
      </c>
      <c r="F30" s="87">
        <v>0.06</v>
      </c>
      <c r="G30" s="87">
        <v>0.06</v>
      </c>
      <c r="H30" s="87">
        <v>0.06</v>
      </c>
      <c r="I30" s="87">
        <v>0.06</v>
      </c>
      <c r="J30" s="87">
        <v>0.06</v>
      </c>
      <c r="K30" s="87">
        <v>0.06</v>
      </c>
      <c r="L30" s="87">
        <v>0.06</v>
      </c>
      <c r="M30" s="87">
        <v>0.06</v>
      </c>
      <c r="N30" s="87">
        <v>0.06</v>
      </c>
      <c r="O30" s="87">
        <v>0.06</v>
      </c>
      <c r="P30" s="87">
        <v>0.06</v>
      </c>
      <c r="Q30" s="87">
        <v>0.06</v>
      </c>
      <c r="R30" s="87">
        <v>0.06</v>
      </c>
      <c r="S30" s="87">
        <v>0.06</v>
      </c>
      <c r="T30" s="87">
        <v>0.06</v>
      </c>
      <c r="U30" s="87">
        <v>0.06</v>
      </c>
      <c r="V30" s="85"/>
      <c r="W30" s="77"/>
      <c r="X30" s="3"/>
      <c r="Y30" s="3"/>
      <c r="Z30" s="3"/>
      <c r="AA30" s="3"/>
      <c r="AB30" s="3"/>
      <c r="AC30" s="3"/>
      <c r="AD30" s="3"/>
      <c r="AE30" s="3"/>
      <c r="AF30" s="3"/>
      <c r="AG30" s="3"/>
      <c r="AH30" s="3"/>
      <c r="AI30" s="3"/>
      <c r="AJ30" s="3"/>
      <c r="AK30" s="3"/>
      <c r="AL30" s="3"/>
      <c r="AM30" s="3"/>
      <c r="AN30" s="3"/>
      <c r="AO30" s="3"/>
      <c r="AP30" s="3"/>
      <c r="AQ30" s="3"/>
      <c r="AR30" s="3"/>
      <c r="AS30" s="3"/>
      <c r="AT30" s="3"/>
    </row>
    <row r="31" spans="1:22" s="89" customFormat="1" ht="15" customHeight="1">
      <c r="A31" s="88" t="s">
        <v>81</v>
      </c>
      <c r="B31" s="87">
        <v>0.08</v>
      </c>
      <c r="C31" s="87">
        <v>0.08</v>
      </c>
      <c r="D31" s="87">
        <v>0.08</v>
      </c>
      <c r="E31" s="87">
        <v>0.08</v>
      </c>
      <c r="F31" s="87">
        <v>0.08</v>
      </c>
      <c r="G31" s="87">
        <v>0.08</v>
      </c>
      <c r="H31" s="87">
        <v>0.08</v>
      </c>
      <c r="I31" s="87">
        <v>0.08</v>
      </c>
      <c r="J31" s="87">
        <v>0.08</v>
      </c>
      <c r="K31" s="87">
        <v>0.08</v>
      </c>
      <c r="L31" s="87">
        <v>0.08</v>
      </c>
      <c r="M31" s="87">
        <v>0.08</v>
      </c>
      <c r="N31" s="87">
        <v>0.08</v>
      </c>
      <c r="O31" s="87">
        <v>0.08</v>
      </c>
      <c r="P31" s="87">
        <v>0.08</v>
      </c>
      <c r="Q31" s="87">
        <v>0.08</v>
      </c>
      <c r="R31" s="87">
        <v>0.08</v>
      </c>
      <c r="S31" s="87">
        <v>0.08</v>
      </c>
      <c r="T31" s="87">
        <v>0.08</v>
      </c>
      <c r="U31" s="87">
        <v>0.08</v>
      </c>
      <c r="V31" s="86"/>
    </row>
    <row r="32" spans="1:22" s="43" customFormat="1" ht="15" customHeight="1">
      <c r="A32" s="90" t="s">
        <v>60</v>
      </c>
      <c r="B32" s="70">
        <v>500</v>
      </c>
      <c r="C32" s="70">
        <v>530</v>
      </c>
      <c r="D32" s="70">
        <v>561.8000000000001</v>
      </c>
      <c r="E32" s="70">
        <v>595.47991</v>
      </c>
      <c r="F32" s="70">
        <v>631.2087046</v>
      </c>
      <c r="G32" s="70">
        <v>669.0812268760001</v>
      </c>
      <c r="H32" s="70">
        <v>709.2261004885601</v>
      </c>
      <c r="I32" s="70">
        <v>751.7796665178737</v>
      </c>
      <c r="J32" s="70">
        <v>796.8864465089462</v>
      </c>
      <c r="K32" s="70">
        <v>844.699633299483</v>
      </c>
      <c r="L32" s="70">
        <v>895.3816112974521</v>
      </c>
      <c r="M32" s="70">
        <v>949.1045079752993</v>
      </c>
      <c r="N32" s="70">
        <v>1006.0507784538173</v>
      </c>
      <c r="O32" s="70">
        <v>1066.4138251610464</v>
      </c>
      <c r="P32" s="70">
        <v>1130.3986546707092</v>
      </c>
      <c r="Q32" s="70">
        <v>1198.2225739509518</v>
      </c>
      <c r="R32" s="70">
        <v>1270.115928388009</v>
      </c>
      <c r="S32" s="70">
        <v>1346.3228840912896</v>
      </c>
      <c r="T32" s="70">
        <v>1427.102257136767</v>
      </c>
      <c r="U32" s="70">
        <v>1512.728392564973</v>
      </c>
      <c r="V32" s="45"/>
    </row>
    <row r="33" spans="1:21" ht="15" customHeight="1">
      <c r="A33" s="69" t="s">
        <v>46</v>
      </c>
      <c r="B33" s="70">
        <v>6224.96301056325</v>
      </c>
      <c r="C33" s="70">
        <v>13340.092661532035</v>
      </c>
      <c r="D33" s="70">
        <v>21441.682211874544</v>
      </c>
      <c r="E33" s="70">
        <v>30635.012087150557</v>
      </c>
      <c r="F33" s="70">
        <v>41036.20465758725</v>
      </c>
      <c r="G33" s="70">
        <v>52772.2011821498</v>
      </c>
      <c r="H33" s="70">
        <v>65982.08033674952</v>
      </c>
      <c r="I33" s="70">
        <v>80818.16169516792</v>
      </c>
      <c r="J33" s="70">
        <v>97447.20656323122</v>
      </c>
      <c r="K33" s="70">
        <v>116051.7245924002</v>
      </c>
      <c r="L33" s="70">
        <v>136831.3953190607</v>
      </c>
      <c r="M33" s="70">
        <v>160004.6145569363</v>
      </c>
      <c r="N33" s="70">
        <v>185810.17641733453</v>
      </c>
      <c r="O33" s="70">
        <v>214509.10265095127</v>
      </c>
      <c r="P33" s="70">
        <v>246386.63200173303</v>
      </c>
      <c r="Q33" s="70">
        <v>281754.38334437343</v>
      </c>
      <c r="R33" s="70">
        <v>320952.7075494956</v>
      </c>
      <c r="S33" s="70">
        <v>364353.244292125</v>
      </c>
      <c r="T33" s="70">
        <v>412361.701398023</v>
      </c>
      <c r="U33" s="70">
        <v>465420.8758178561</v>
      </c>
    </row>
  </sheetData>
  <sheetProtection password="8FD9" sheet="1" objects="1" scenarios="1"/>
  <dataValidations count="2">
    <dataValidation operator="greaterThan" allowBlank="1" showInputMessage="1" showErrorMessage="1" sqref="G2"/>
    <dataValidation type="date" operator="greaterThan" allowBlank="1" showInputMessage="1" showErrorMessage="1" errorTitle="Invalid Date" error="The date that you entered is invalid - enter a valid date in accordance with the regional settings that are specified in your System Control Panel." sqref="D2">
      <formula1>36526</formula1>
    </dataValidation>
  </dataValidations>
  <printOptions/>
  <pageMargins left="0.5511811023622047" right="0.5511811023622047" top="0.5905511811023623" bottom="0.5905511811023623" header="0.31496062992125984" footer="0.31496062992125984"/>
  <pageSetup fitToWidth="2" horizontalDpi="600" verticalDpi="600" orientation="landscape" paperSize="9" scale="70" r:id="rId2"/>
  <headerFooter alignWithMargins="0">
    <oddFooter>&amp;C&amp;9Page &amp;P of &amp;N</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246"/>
  <sheetViews>
    <sheetView zoomScale="90" zoomScaleNormal="90"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6.7109375" style="5" customWidth="1"/>
    <col min="2" max="2" width="15.7109375" style="2" customWidth="1"/>
    <col min="3" max="6" width="15.7109375" style="3" customWidth="1"/>
    <col min="7" max="7" width="15.7109375" style="32" customWidth="1"/>
    <col min="8" max="8" width="5.7109375" style="4" customWidth="1"/>
    <col min="9" max="9" width="15.7109375" style="22" customWidth="1"/>
    <col min="10" max="10" width="15.7109375" style="37" customWidth="1"/>
    <col min="11" max="16" width="15.7109375" style="2" customWidth="1"/>
    <col min="17" max="16384" width="9.140625" style="2" customWidth="1"/>
  </cols>
  <sheetData>
    <row r="1" spans="1:12" ht="18">
      <c r="A1" s="1" t="s">
        <v>44</v>
      </c>
      <c r="I1" s="41" t="s">
        <v>68</v>
      </c>
      <c r="J1" s="36"/>
      <c r="K1" s="29"/>
      <c r="L1" s="30"/>
    </row>
    <row r="2" spans="1:12" ht="15.75">
      <c r="A2" s="28" t="s">
        <v>57</v>
      </c>
      <c r="I2" s="41"/>
      <c r="J2" s="36"/>
      <c r="K2" s="29"/>
      <c r="L2" s="30"/>
    </row>
    <row r="3" spans="1:12" ht="15.75" customHeight="1">
      <c r="A3" s="2"/>
      <c r="I3" s="31" t="s">
        <v>26</v>
      </c>
      <c r="J3" s="106">
        <v>50982</v>
      </c>
      <c r="L3" s="40">
        <v>0.06432245571793109</v>
      </c>
    </row>
    <row r="4" ht="15.75" customHeight="1">
      <c r="I4" s="2"/>
    </row>
    <row r="5" spans="1:12" s="6" customFormat="1" ht="31.5">
      <c r="A5" s="16" t="s">
        <v>43</v>
      </c>
      <c r="B5" s="17" t="s">
        <v>53</v>
      </c>
      <c r="C5" s="18" t="s">
        <v>51</v>
      </c>
      <c r="D5" s="18" t="s">
        <v>56</v>
      </c>
      <c r="E5" s="18" t="s">
        <v>55</v>
      </c>
      <c r="F5" s="18" t="s">
        <v>52</v>
      </c>
      <c r="G5" s="33" t="s">
        <v>54</v>
      </c>
      <c r="H5" s="24"/>
      <c r="I5" s="19" t="s">
        <v>51</v>
      </c>
      <c r="J5" s="38" t="s">
        <v>54</v>
      </c>
      <c r="K5" s="25" t="s">
        <v>55</v>
      </c>
      <c r="L5" s="26" t="s">
        <v>52</v>
      </c>
    </row>
    <row r="6" spans="1:12" ht="15" customHeight="1">
      <c r="A6" s="7">
        <v>43708</v>
      </c>
      <c r="B6" s="9">
        <v>1</v>
      </c>
      <c r="C6" s="3">
        <v>0</v>
      </c>
      <c r="D6" s="3">
        <v>500</v>
      </c>
      <c r="E6" s="3">
        <v>0</v>
      </c>
      <c r="F6" s="3">
        <v>500</v>
      </c>
      <c r="G6" s="34">
        <v>0.04798349924395834</v>
      </c>
      <c r="H6" s="27"/>
      <c r="I6" s="3">
        <v>0</v>
      </c>
      <c r="J6" s="34">
        <v>0.06432245571793109</v>
      </c>
      <c r="K6" s="3">
        <v>0</v>
      </c>
      <c r="L6" s="23">
        <v>500</v>
      </c>
    </row>
    <row r="7" spans="1:12" ht="15" customHeight="1">
      <c r="A7" s="10">
        <v>43738</v>
      </c>
      <c r="B7" s="9">
        <v>2</v>
      </c>
      <c r="C7" s="3">
        <v>500</v>
      </c>
      <c r="D7" s="3">
        <v>500</v>
      </c>
      <c r="E7" s="3">
        <v>1.9993124684982642</v>
      </c>
      <c r="F7" s="3">
        <v>1001.9993124684983</v>
      </c>
      <c r="G7" s="34">
        <v>0.04798349924395834</v>
      </c>
      <c r="H7" s="27"/>
      <c r="I7" s="3">
        <v>500</v>
      </c>
      <c r="J7" s="37">
        <v>0.06432245571793109</v>
      </c>
      <c r="K7" s="3">
        <v>2.680102321580462</v>
      </c>
      <c r="L7" s="23">
        <v>1002.6801023215804</v>
      </c>
    </row>
    <row r="8" spans="1:12" ht="15" customHeight="1">
      <c r="A8" s="10">
        <v>43769</v>
      </c>
      <c r="B8" s="9">
        <v>3</v>
      </c>
      <c r="C8" s="3">
        <v>1001.9993124684983</v>
      </c>
      <c r="D8" s="3">
        <v>505</v>
      </c>
      <c r="E8" s="3">
        <v>4.006619437689913</v>
      </c>
      <c r="F8" s="3">
        <v>1511.0059319061884</v>
      </c>
      <c r="G8" s="34">
        <v>0.04798349924395834</v>
      </c>
      <c r="H8" s="27"/>
      <c r="I8" s="3">
        <v>1002.6801023215804</v>
      </c>
      <c r="J8" s="37">
        <v>0.06432245571793109</v>
      </c>
      <c r="K8" s="3">
        <v>5.370921367137698</v>
      </c>
      <c r="L8" s="23">
        <v>1513.051023688718</v>
      </c>
    </row>
    <row r="9" spans="1:12" ht="15" customHeight="1">
      <c r="A9" s="10">
        <v>43799</v>
      </c>
      <c r="B9" s="9">
        <v>4</v>
      </c>
      <c r="C9" s="3">
        <v>1511.0059319061884</v>
      </c>
      <c r="D9" s="3">
        <v>500</v>
      </c>
      <c r="E9" s="3">
        <v>6.041945999269763</v>
      </c>
      <c r="F9" s="3">
        <v>2017.047877905458</v>
      </c>
      <c r="G9" s="34">
        <v>0.04798349924395834</v>
      </c>
      <c r="H9" s="27"/>
      <c r="I9" s="3">
        <v>1513.051023688718</v>
      </c>
      <c r="J9" s="37">
        <v>0.06432245571793109</v>
      </c>
      <c r="K9" s="3">
        <v>8.09930101204725</v>
      </c>
      <c r="L9" s="23">
        <v>2021.1503247007654</v>
      </c>
    </row>
    <row r="10" spans="1:12" ht="15" customHeight="1">
      <c r="A10" s="10">
        <v>43830</v>
      </c>
      <c r="B10" s="9">
        <v>5</v>
      </c>
      <c r="C10" s="3">
        <v>2017.047877905458</v>
      </c>
      <c r="D10" s="3">
        <v>510</v>
      </c>
      <c r="E10" s="3">
        <v>8.065417943708693</v>
      </c>
      <c r="F10" s="3">
        <v>2535.113295849167</v>
      </c>
      <c r="G10" s="34">
        <v>0.04798349924395834</v>
      </c>
      <c r="H10" s="27"/>
      <c r="I10" s="3">
        <v>2021.1503247007654</v>
      </c>
      <c r="J10" s="37">
        <v>0.06432245571793109</v>
      </c>
      <c r="K10" s="3">
        <v>10.811789400626724</v>
      </c>
      <c r="L10" s="23">
        <v>2541.962114101392</v>
      </c>
    </row>
    <row r="11" spans="1:12" ht="15" customHeight="1">
      <c r="A11" s="10">
        <v>43861</v>
      </c>
      <c r="B11" s="9">
        <v>6</v>
      </c>
      <c r="C11" s="3">
        <v>2535.113295849167</v>
      </c>
      <c r="D11" s="3">
        <v>500</v>
      </c>
      <c r="E11" s="3">
        <v>10.136967242893936</v>
      </c>
      <c r="F11" s="3">
        <v>3045.2502630920612</v>
      </c>
      <c r="G11" s="34">
        <v>0.04798349924395834</v>
      </c>
      <c r="H11" s="27"/>
      <c r="I11" s="3">
        <v>2541.962114101392</v>
      </c>
      <c r="J11" s="37">
        <v>0.06432245571793109</v>
      </c>
      <c r="K11" s="3">
        <v>13.588726059349698</v>
      </c>
      <c r="L11" s="23">
        <v>3055.5508401607417</v>
      </c>
    </row>
    <row r="12" spans="1:12" ht="15" customHeight="1">
      <c r="A12" s="10">
        <v>43890</v>
      </c>
      <c r="B12" s="9">
        <v>7</v>
      </c>
      <c r="C12" s="3">
        <v>3045.2502630920612</v>
      </c>
      <c r="D12" s="3">
        <v>500</v>
      </c>
      <c r="E12" s="3">
        <v>12.176813641395155</v>
      </c>
      <c r="F12" s="3">
        <v>3557.4270767334565</v>
      </c>
      <c r="G12" s="34">
        <v>0.04798349924395834</v>
      </c>
      <c r="H12" s="27"/>
      <c r="I12" s="3">
        <v>3055.5508401607417</v>
      </c>
      <c r="J12" s="37">
        <v>0.06432245571793109</v>
      </c>
      <c r="K12" s="3">
        <v>16.323164599813094</v>
      </c>
      <c r="L12" s="23">
        <v>3571.8740047605547</v>
      </c>
    </row>
    <row r="13" spans="1:12" ht="15" customHeight="1">
      <c r="A13" s="10">
        <v>43921</v>
      </c>
      <c r="B13" s="9">
        <v>8</v>
      </c>
      <c r="C13" s="3">
        <v>3557.4270767334565</v>
      </c>
      <c r="D13" s="3">
        <v>550</v>
      </c>
      <c r="E13" s="3">
        <v>14.22481662057306</v>
      </c>
      <c r="F13" s="3">
        <v>4121.651893354029</v>
      </c>
      <c r="G13" s="34">
        <v>0.04798349924395834</v>
      </c>
      <c r="H13" s="27"/>
      <c r="I13" s="3">
        <v>3571.8740047605547</v>
      </c>
      <c r="J13" s="37">
        <v>0.06432245571793109</v>
      </c>
      <c r="K13" s="3">
        <v>19.068537134413067</v>
      </c>
      <c r="L13" s="23">
        <v>4140.942541894969</v>
      </c>
    </row>
    <row r="14" spans="1:12" ht="15" customHeight="1">
      <c r="A14" s="10">
        <v>43951</v>
      </c>
      <c r="B14" s="9">
        <v>9</v>
      </c>
      <c r="C14" s="3">
        <v>4121.651893354029</v>
      </c>
      <c r="D14" s="3">
        <v>500</v>
      </c>
      <c r="E14" s="3">
        <v>16.480940042384375</v>
      </c>
      <c r="F14" s="3">
        <v>4638.132833396414</v>
      </c>
      <c r="G14" s="34">
        <v>0.04798349924395834</v>
      </c>
      <c r="H14" s="27"/>
      <c r="I14" s="3">
        <v>4140.942541894969</v>
      </c>
      <c r="J14" s="37">
        <v>0.06432245571793109</v>
      </c>
      <c r="K14" s="3">
        <v>22.092897616249278</v>
      </c>
      <c r="L14" s="23">
        <v>4663.035439511218</v>
      </c>
    </row>
    <row r="15" spans="1:12" ht="15" customHeight="1">
      <c r="A15" s="10">
        <v>43982</v>
      </c>
      <c r="B15" s="9">
        <v>10</v>
      </c>
      <c r="C15" s="3">
        <v>4638.132833396414</v>
      </c>
      <c r="D15" s="3">
        <v>500</v>
      </c>
      <c r="E15" s="3">
        <v>18.546153608721266</v>
      </c>
      <c r="F15" s="3">
        <v>5156.678987005135</v>
      </c>
      <c r="G15" s="34">
        <v>0.04798349924395834</v>
      </c>
      <c r="H15" s="27"/>
      <c r="I15" s="3">
        <v>4663.035439511218</v>
      </c>
      <c r="J15" s="37">
        <v>0.06432245571793109</v>
      </c>
      <c r="K15" s="3">
        <v>24.86134114916859</v>
      </c>
      <c r="L15" s="23">
        <v>5187.896780660387</v>
      </c>
    </row>
    <row r="16" spans="1:12" ht="15" customHeight="1">
      <c r="A16" s="10">
        <v>44012</v>
      </c>
      <c r="B16" s="9">
        <v>11</v>
      </c>
      <c r="C16" s="3">
        <v>5156.678987005135</v>
      </c>
      <c r="D16" s="3">
        <v>500</v>
      </c>
      <c r="E16" s="3">
        <v>20.61962518952473</v>
      </c>
      <c r="F16" s="3">
        <v>5677.29861219466</v>
      </c>
      <c r="G16" s="34">
        <v>0.04798349924395834</v>
      </c>
      <c r="H16" s="27"/>
      <c r="I16" s="3">
        <v>5187.896780660387</v>
      </c>
      <c r="J16" s="37">
        <v>0.06432245571793109</v>
      </c>
      <c r="K16" s="3">
        <v>27.640854649435298</v>
      </c>
      <c r="L16" s="23">
        <v>5715.537635309822</v>
      </c>
    </row>
    <row r="17" spans="1:12" ht="15" customHeight="1">
      <c r="A17" s="10">
        <v>44043</v>
      </c>
      <c r="B17" s="9">
        <v>12</v>
      </c>
      <c r="C17" s="3">
        <v>5677.29861219466</v>
      </c>
      <c r="D17" s="3">
        <v>500</v>
      </c>
      <c r="E17" s="3">
        <v>22.701387805497347</v>
      </c>
      <c r="F17" s="20">
        <v>6200.000000000157</v>
      </c>
      <c r="G17" s="34">
        <v>0.04798349924395834</v>
      </c>
      <c r="H17" s="27"/>
      <c r="I17" s="3">
        <v>5715.537635309822</v>
      </c>
      <c r="J17" s="37">
        <v>0.06432245571793109</v>
      </c>
      <c r="K17" s="3">
        <v>30.431482381696885</v>
      </c>
      <c r="L17" s="23">
        <v>6245.9691176915185</v>
      </c>
    </row>
    <row r="18" spans="1:12" ht="15" customHeight="1">
      <c r="A18" s="10">
        <v>44074</v>
      </c>
      <c r="B18" s="9">
        <v>13</v>
      </c>
      <c r="C18" s="3">
        <v>6200.000000000157</v>
      </c>
      <c r="D18" s="3">
        <v>525</v>
      </c>
      <c r="E18" s="3">
        <v>38.347105464248244</v>
      </c>
      <c r="F18" s="3">
        <v>6763.347105464406</v>
      </c>
      <c r="G18" s="34">
        <v>0.07422020412434956</v>
      </c>
      <c r="H18" s="27"/>
      <c r="I18" s="3">
        <v>6245.9691176915185</v>
      </c>
      <c r="J18" s="37">
        <v>0.06432245571793109</v>
      </c>
      <c r="K18" s="3">
        <v>33.233268787598575</v>
      </c>
      <c r="L18" s="23">
        <v>6804.202386479117</v>
      </c>
    </row>
    <row r="19" spans="1:12" ht="15" customHeight="1">
      <c r="A19" s="10">
        <v>44104</v>
      </c>
      <c r="B19" s="9">
        <v>14</v>
      </c>
      <c r="C19" s="3">
        <v>6763.347105464406</v>
      </c>
      <c r="D19" s="3">
        <v>525</v>
      </c>
      <c r="E19" s="3">
        <v>41.83141689428308</v>
      </c>
      <c r="F19" s="3">
        <v>7330.178522358689</v>
      </c>
      <c r="G19" s="34">
        <v>0.07422020412434956</v>
      </c>
      <c r="H19" s="27"/>
      <c r="I19" s="3">
        <v>6804.202386479117</v>
      </c>
      <c r="J19" s="37">
        <v>0.06432245571793109</v>
      </c>
      <c r="K19" s="3">
        <v>36.25292455801931</v>
      </c>
      <c r="L19" s="23">
        <v>7365.455311037136</v>
      </c>
    </row>
    <row r="20" spans="1:12" ht="15" customHeight="1">
      <c r="A20" s="10">
        <v>44135</v>
      </c>
      <c r="B20" s="9">
        <v>15</v>
      </c>
      <c r="C20" s="3">
        <v>7330.178522358689</v>
      </c>
      <c r="D20" s="3">
        <v>600</v>
      </c>
      <c r="E20" s="3">
        <v>45.33727884978208</v>
      </c>
      <c r="F20" s="3">
        <v>7975.515801208471</v>
      </c>
      <c r="G20" s="34">
        <v>0.07422020412434956</v>
      </c>
      <c r="H20" s="27"/>
      <c r="I20" s="3">
        <v>7365.455311037136</v>
      </c>
      <c r="J20" s="37">
        <v>0.06432245571793109</v>
      </c>
      <c r="K20" s="3">
        <v>39.29125695074553</v>
      </c>
      <c r="L20" s="23">
        <v>8004.7465679878815</v>
      </c>
    </row>
    <row r="21" spans="1:12" ht="15" customHeight="1">
      <c r="A21" s="10">
        <v>44165</v>
      </c>
      <c r="B21" s="9">
        <v>16</v>
      </c>
      <c r="C21" s="3">
        <v>7975.515801208471</v>
      </c>
      <c r="D21" s="3">
        <v>525</v>
      </c>
      <c r="E21" s="3">
        <v>49.328700896888996</v>
      </c>
      <c r="F21" s="3">
        <v>8549.844502105361</v>
      </c>
      <c r="G21" s="34">
        <v>0.07422020412434956</v>
      </c>
      <c r="H21" s="27"/>
      <c r="I21" s="3">
        <v>8004.7465679878815</v>
      </c>
      <c r="J21" s="37">
        <v>0.06432245571793109</v>
      </c>
      <c r="K21" s="3">
        <v>42.75039682924097</v>
      </c>
      <c r="L21" s="23">
        <v>8572.49696481712</v>
      </c>
    </row>
    <row r="22" spans="1:12" ht="15" customHeight="1">
      <c r="A22" s="10">
        <v>44196</v>
      </c>
      <c r="B22" s="9">
        <v>17</v>
      </c>
      <c r="C22" s="3">
        <v>8549.844502105361</v>
      </c>
      <c r="D22" s="3">
        <v>525</v>
      </c>
      <c r="E22" s="3">
        <v>52.880933681475646</v>
      </c>
      <c r="F22" s="3">
        <v>9127.725435786837</v>
      </c>
      <c r="G22" s="34">
        <v>0.07422020412434956</v>
      </c>
      <c r="H22" s="27"/>
      <c r="I22" s="3">
        <v>8572.49696481712</v>
      </c>
      <c r="J22" s="37">
        <v>0.06432245571793109</v>
      </c>
      <c r="K22" s="3">
        <v>45.828916198489054</v>
      </c>
      <c r="L22" s="23">
        <v>9143.32588101561</v>
      </c>
    </row>
    <row r="23" spans="1:12" ht="15" customHeight="1">
      <c r="A23" s="10">
        <v>44227</v>
      </c>
      <c r="B23" s="9">
        <v>18</v>
      </c>
      <c r="C23" s="3">
        <v>9127.725435786837</v>
      </c>
      <c r="D23" s="3">
        <v>525</v>
      </c>
      <c r="E23" s="3">
        <v>56.45513708625972</v>
      </c>
      <c r="F23" s="3">
        <v>9709.180572873096</v>
      </c>
      <c r="G23" s="34">
        <v>0.07422020412434956</v>
      </c>
      <c r="H23" s="27"/>
      <c r="I23" s="3">
        <v>9143.32588101561</v>
      </c>
      <c r="J23" s="37">
        <v>0.06432245571793109</v>
      </c>
      <c r="K23" s="3">
        <v>48.92647626240267</v>
      </c>
      <c r="L23" s="23">
        <v>9717.252357278012</v>
      </c>
    </row>
    <row r="24" spans="1:12" ht="15" customHeight="1">
      <c r="A24" s="10">
        <v>44255</v>
      </c>
      <c r="B24" s="9">
        <v>19</v>
      </c>
      <c r="C24" s="3">
        <v>9709.180572873096</v>
      </c>
      <c r="D24" s="3">
        <v>550</v>
      </c>
      <c r="E24" s="3">
        <v>60.05144699990086</v>
      </c>
      <c r="F24" s="3">
        <v>10319.232019872998</v>
      </c>
      <c r="G24" s="34">
        <v>0.07422020412434956</v>
      </c>
      <c r="H24" s="27"/>
      <c r="I24" s="3">
        <v>9717.252357278012</v>
      </c>
      <c r="J24" s="37">
        <v>0.06432245571793109</v>
      </c>
      <c r="K24" s="3">
        <v>52.04319478800221</v>
      </c>
      <c r="L24" s="23">
        <v>10319.295552066014</v>
      </c>
    </row>
    <row r="25" spans="1:12" ht="15" customHeight="1">
      <c r="A25" s="10">
        <v>44286</v>
      </c>
      <c r="B25" s="9">
        <v>20</v>
      </c>
      <c r="C25" s="3">
        <v>10319.232019872998</v>
      </c>
      <c r="D25" s="3">
        <v>525</v>
      </c>
      <c r="E25" s="3">
        <v>63.82462557679148</v>
      </c>
      <c r="F25" s="3">
        <v>10908.05664544979</v>
      </c>
      <c r="G25" s="34">
        <v>0.07422020412434956</v>
      </c>
      <c r="H25" s="27"/>
      <c r="I25" s="3">
        <v>10319.295552066014</v>
      </c>
      <c r="J25" s="37">
        <v>0.06432245571793109</v>
      </c>
      <c r="K25" s="3">
        <v>55.313195386778126</v>
      </c>
      <c r="L25" s="23">
        <v>10899.608747452792</v>
      </c>
    </row>
    <row r="26" spans="1:12" ht="15" customHeight="1">
      <c r="A26" s="10">
        <v>44316</v>
      </c>
      <c r="B26" s="9">
        <v>21</v>
      </c>
      <c r="C26" s="3">
        <v>10908.05664544979</v>
      </c>
      <c r="D26" s="3">
        <v>525</v>
      </c>
      <c r="E26" s="3">
        <v>67.46651590210426</v>
      </c>
      <c r="F26" s="3">
        <v>11500.523161351894</v>
      </c>
      <c r="G26" s="34">
        <v>0.07422020412434956</v>
      </c>
      <c r="H26" s="27"/>
      <c r="I26" s="3">
        <v>10899.608747452792</v>
      </c>
      <c r="J26" s="37">
        <v>0.06432245571793109</v>
      </c>
      <c r="K26" s="3">
        <v>58.46941587880233</v>
      </c>
      <c r="L26" s="23">
        <v>11483.078163331595</v>
      </c>
    </row>
    <row r="27" spans="1:12" ht="15" customHeight="1">
      <c r="A27" s="10">
        <v>44347</v>
      </c>
      <c r="B27" s="9">
        <v>22</v>
      </c>
      <c r="C27" s="3">
        <v>11500.523161351894</v>
      </c>
      <c r="D27" s="3">
        <v>525</v>
      </c>
      <c r="E27" s="3">
        <v>71.13093138102896</v>
      </c>
      <c r="F27" s="3">
        <v>12096.654092732922</v>
      </c>
      <c r="G27" s="34">
        <v>0.07422020412434956</v>
      </c>
      <c r="H27" s="27"/>
      <c r="I27" s="3">
        <v>11483.078163331595</v>
      </c>
      <c r="J27" s="37">
        <v>0.06432245571793109</v>
      </c>
      <c r="K27" s="3">
        <v>61.64515764825817</v>
      </c>
      <c r="L27" s="23">
        <v>12069.723320979852</v>
      </c>
    </row>
    <row r="28" spans="1:12" ht="15" customHeight="1">
      <c r="A28" s="10">
        <v>44377</v>
      </c>
      <c r="B28" s="9">
        <v>23</v>
      </c>
      <c r="C28" s="3">
        <v>12096.654092732922</v>
      </c>
      <c r="D28" s="3">
        <v>525</v>
      </c>
      <c r="E28" s="3">
        <v>74.81801133202383</v>
      </c>
      <c r="F28" s="3">
        <v>12696.472104064946</v>
      </c>
      <c r="G28" s="34">
        <v>0.07422020412434956</v>
      </c>
      <c r="H28" s="27"/>
      <c r="I28" s="3">
        <v>12069.723320979852</v>
      </c>
      <c r="J28" s="37">
        <v>0.06432245571793109</v>
      </c>
      <c r="K28" s="3">
        <v>64.84054143457861</v>
      </c>
      <c r="L28" s="23">
        <v>12659.56386241443</v>
      </c>
    </row>
    <row r="29" spans="1:12" ht="15" customHeight="1">
      <c r="A29" s="10">
        <v>44408</v>
      </c>
      <c r="B29" s="9">
        <v>24</v>
      </c>
      <c r="C29" s="3">
        <v>12696.472104064946</v>
      </c>
      <c r="D29" s="3">
        <v>525</v>
      </c>
      <c r="E29" s="3">
        <v>78.52789593523418</v>
      </c>
      <c r="F29" s="20">
        <v>13300.00000000018</v>
      </c>
      <c r="G29" s="34">
        <v>0.07422020412434956</v>
      </c>
      <c r="H29" s="27"/>
      <c r="I29" s="3">
        <v>12659.56386241443</v>
      </c>
      <c r="J29" s="37">
        <v>0.06432245571793109</v>
      </c>
      <c r="K29" s="3">
        <v>68.05568872397207</v>
      </c>
      <c r="L29" s="23">
        <v>13252.619551138403</v>
      </c>
    </row>
    <row r="30" spans="1:12" ht="15" customHeight="1">
      <c r="A30" s="10">
        <v>44439</v>
      </c>
      <c r="B30" s="9">
        <v>25</v>
      </c>
      <c r="C30" s="3">
        <v>13300.00000000018</v>
      </c>
      <c r="D30" s="3">
        <v>551.25</v>
      </c>
      <c r="E30" s="3">
        <v>100.2253526652562</v>
      </c>
      <c r="F30" s="3">
        <v>13951.475352665437</v>
      </c>
      <c r="G30" s="34">
        <v>0.09042888962278632</v>
      </c>
      <c r="H30" s="27"/>
      <c r="I30" s="3">
        <v>13252.619551138403</v>
      </c>
      <c r="J30" s="37">
        <v>0.06432245571793109</v>
      </c>
      <c r="K30" s="3">
        <v>71.29072175404126</v>
      </c>
      <c r="L30" s="23">
        <v>13875.160272892444</v>
      </c>
    </row>
    <row r="31" spans="1:12" ht="15" customHeight="1">
      <c r="A31" s="10">
        <v>44469</v>
      </c>
      <c r="B31" s="9">
        <v>26</v>
      </c>
      <c r="C31" s="3">
        <v>13951.475352665437</v>
      </c>
      <c r="D31" s="3">
        <v>551.25</v>
      </c>
      <c r="E31" s="3">
        <v>105.13470206176721</v>
      </c>
      <c r="F31" s="3">
        <v>14607.860054727204</v>
      </c>
      <c r="G31" s="34">
        <v>0.09042888962278632</v>
      </c>
      <c r="H31" s="27"/>
      <c r="I31" s="3">
        <v>13875.160272892444</v>
      </c>
      <c r="J31" s="37">
        <v>0.06432245571793109</v>
      </c>
      <c r="K31" s="3">
        <v>74.78276296430246</v>
      </c>
      <c r="L31" s="23">
        <v>14501.193035856746</v>
      </c>
    </row>
    <row r="32" spans="1:12" ht="15" customHeight="1">
      <c r="A32" s="10">
        <v>44500</v>
      </c>
      <c r="B32" s="9">
        <v>27</v>
      </c>
      <c r="C32" s="3">
        <v>14607.860054727204</v>
      </c>
      <c r="D32" s="3">
        <v>551.25</v>
      </c>
      <c r="E32" s="3">
        <v>110.0810470428363</v>
      </c>
      <c r="F32" s="3">
        <v>15269.19110177004</v>
      </c>
      <c r="G32" s="34">
        <v>0.09042888962278632</v>
      </c>
      <c r="H32" s="27"/>
      <c r="I32" s="3">
        <v>14501.193035856746</v>
      </c>
      <c r="J32" s="37">
        <v>0.06432245571793109</v>
      </c>
      <c r="K32" s="3">
        <v>78.30111929199374</v>
      </c>
      <c r="L32" s="23">
        <v>15130.744155148739</v>
      </c>
    </row>
    <row r="33" spans="1:12" ht="15" customHeight="1">
      <c r="A33" s="10">
        <v>44530</v>
      </c>
      <c r="B33" s="9">
        <v>28</v>
      </c>
      <c r="C33" s="3">
        <v>15269.19110177004</v>
      </c>
      <c r="D33" s="3">
        <v>551.25</v>
      </c>
      <c r="E33" s="3">
        <v>115.06466639759951</v>
      </c>
      <c r="F33" s="3">
        <v>15935.50576816764</v>
      </c>
      <c r="G33" s="34">
        <v>0.09042888962278632</v>
      </c>
      <c r="H33" s="27"/>
      <c r="I33" s="3">
        <v>15130.744155148739</v>
      </c>
      <c r="J33" s="37">
        <v>0.06432245571793109</v>
      </c>
      <c r="K33" s="3">
        <v>81.84598904101924</v>
      </c>
      <c r="L33" s="23">
        <v>15763.840144189759</v>
      </c>
    </row>
    <row r="34" spans="1:12" ht="15" customHeight="1">
      <c r="A34" s="10">
        <v>44561</v>
      </c>
      <c r="B34" s="9">
        <v>29</v>
      </c>
      <c r="C34" s="3">
        <v>15935.50576816764</v>
      </c>
      <c r="D34" s="3">
        <v>551.25</v>
      </c>
      <c r="E34" s="3">
        <v>120.08584101607552</v>
      </c>
      <c r="F34" s="3">
        <v>16606.841609183717</v>
      </c>
      <c r="G34" s="34">
        <v>0.09042888962278632</v>
      </c>
      <c r="H34" s="27"/>
      <c r="I34" s="3">
        <v>15763.840144189759</v>
      </c>
      <c r="J34" s="37">
        <v>0.06432245571793109</v>
      </c>
      <c r="K34" s="3">
        <v>85.41757200964987</v>
      </c>
      <c r="L34" s="23">
        <v>16400.50771619941</v>
      </c>
    </row>
    <row r="35" spans="1:12" ht="15" customHeight="1">
      <c r="A35" s="10">
        <v>44592</v>
      </c>
      <c r="B35" s="9">
        <v>30</v>
      </c>
      <c r="C35" s="3">
        <v>16606.841609183717</v>
      </c>
      <c r="D35" s="3">
        <v>551.25</v>
      </c>
      <c r="E35" s="3">
        <v>125.14485390499745</v>
      </c>
      <c r="F35" s="3">
        <v>17283.236463088713</v>
      </c>
      <c r="G35" s="34">
        <v>0.09042888962278632</v>
      </c>
      <c r="H35" s="27"/>
      <c r="I35" s="3">
        <v>16400.50771619941</v>
      </c>
      <c r="J35" s="37">
        <v>0.06432245571793109</v>
      </c>
      <c r="K35" s="3">
        <v>89.0160695017846</v>
      </c>
      <c r="L35" s="23">
        <v>17040.773785701193</v>
      </c>
    </row>
    <row r="36" spans="1:12" ht="15" customHeight="1">
      <c r="A36" s="10">
        <v>44620</v>
      </c>
      <c r="B36" s="9">
        <v>31</v>
      </c>
      <c r="C36" s="3">
        <v>17283.236463088713</v>
      </c>
      <c r="D36" s="3">
        <v>551.25</v>
      </c>
      <c r="E36" s="3">
        <v>130.24199020376375</v>
      </c>
      <c r="F36" s="3">
        <v>17964.72845329248</v>
      </c>
      <c r="G36" s="34">
        <v>0.09042888962278632</v>
      </c>
      <c r="H36" s="27"/>
      <c r="I36" s="3">
        <v>17040.773785701193</v>
      </c>
      <c r="J36" s="37">
        <v>0.06432245571793109</v>
      </c>
      <c r="K36" s="3">
        <v>92.64168433829632</v>
      </c>
      <c r="L36" s="23">
        <v>17684.66547003949</v>
      </c>
    </row>
    <row r="37" spans="1:12" ht="15" customHeight="1">
      <c r="A37" s="10">
        <v>44651</v>
      </c>
      <c r="B37" s="9">
        <v>32</v>
      </c>
      <c r="C37" s="3">
        <v>17964.72845329248</v>
      </c>
      <c r="D37" s="3">
        <v>551.25</v>
      </c>
      <c r="E37" s="3">
        <v>135.37753720050952</v>
      </c>
      <c r="F37" s="3">
        <v>18651.35599049299</v>
      </c>
      <c r="G37" s="34">
        <v>0.09042888962278632</v>
      </c>
      <c r="H37" s="27"/>
      <c r="I37" s="3">
        <v>17684.66547003949</v>
      </c>
      <c r="J37" s="37">
        <v>0.06432245571793109</v>
      </c>
      <c r="K37" s="3">
        <v>96.29462086846353</v>
      </c>
      <c r="L37" s="23">
        <v>18332.210090907953</v>
      </c>
    </row>
    <row r="38" spans="1:12" ht="15" customHeight="1">
      <c r="A38" s="10">
        <v>44681</v>
      </c>
      <c r="B38" s="9">
        <v>33</v>
      </c>
      <c r="C38" s="3">
        <v>18651.35599049299</v>
      </c>
      <c r="D38" s="3">
        <v>551.25</v>
      </c>
      <c r="E38" s="3">
        <v>140.55178434829875</v>
      </c>
      <c r="F38" s="3">
        <v>19343.15777484129</v>
      </c>
      <c r="G38" s="34">
        <v>0.09042888962278632</v>
      </c>
      <c r="H38" s="27"/>
      <c r="I38" s="3">
        <v>18332.210090907953</v>
      </c>
      <c r="J38" s="37">
        <v>0.06432245571793109</v>
      </c>
      <c r="K38" s="3">
        <v>99.97508498148784</v>
      </c>
      <c r="L38" s="23">
        <v>18983.43517588944</v>
      </c>
    </row>
    <row r="39" spans="1:12" ht="15" customHeight="1">
      <c r="A39" s="10">
        <v>44712</v>
      </c>
      <c r="B39" s="9">
        <v>34</v>
      </c>
      <c r="C39" s="3">
        <v>19343.15777484129</v>
      </c>
      <c r="D39" s="3">
        <v>551.25</v>
      </c>
      <c r="E39" s="3">
        <v>145.76502328143866</v>
      </c>
      <c r="F39" s="3">
        <v>20040.172798122727</v>
      </c>
      <c r="G39" s="34">
        <v>0.09042888962278632</v>
      </c>
      <c r="H39" s="27"/>
      <c r="I39" s="3">
        <v>18983.43517588944</v>
      </c>
      <c r="J39" s="37">
        <v>0.06432245571793109</v>
      </c>
      <c r="K39" s="3">
        <v>103.6832841180986</v>
      </c>
      <c r="L39" s="23">
        <v>19638.36846000754</v>
      </c>
    </row>
    <row r="40" spans="1:12" ht="15" customHeight="1">
      <c r="A40" s="10">
        <v>44742</v>
      </c>
      <c r="B40" s="9">
        <v>35</v>
      </c>
      <c r="C40" s="3">
        <v>20040.172798122727</v>
      </c>
      <c r="D40" s="3">
        <v>551.25</v>
      </c>
      <c r="E40" s="3">
        <v>151.01754783191708</v>
      </c>
      <c r="F40" s="3">
        <v>20742.440345954645</v>
      </c>
      <c r="G40" s="34">
        <v>0.09042888962278632</v>
      </c>
      <c r="H40" s="27"/>
      <c r="I40" s="3">
        <v>19638.36846000754</v>
      </c>
      <c r="J40" s="37">
        <v>0.06432245571793109</v>
      </c>
      <c r="K40" s="3">
        <v>107.41942728224468</v>
      </c>
      <c r="L40" s="23">
        <v>20297.037887289785</v>
      </c>
    </row>
    <row r="41" spans="1:12" ht="15" customHeight="1">
      <c r="A41" s="10">
        <v>44773</v>
      </c>
      <c r="B41" s="9">
        <v>36</v>
      </c>
      <c r="C41" s="3">
        <v>20742.440345954645</v>
      </c>
      <c r="D41" s="3">
        <v>551.25</v>
      </c>
      <c r="E41" s="3">
        <v>156.30965404596353</v>
      </c>
      <c r="F41" s="20">
        <v>21450.000000000608</v>
      </c>
      <c r="G41" s="34">
        <v>0.09042888962278632</v>
      </c>
      <c r="H41" s="27"/>
      <c r="I41" s="3">
        <v>20297.037887289785</v>
      </c>
      <c r="J41" s="37">
        <v>0.06432245571793109</v>
      </c>
      <c r="K41" s="3">
        <v>111.18372505287458</v>
      </c>
      <c r="L41" s="23">
        <v>20959.47161234266</v>
      </c>
    </row>
    <row r="42" spans="1:12" ht="15" customHeight="1">
      <c r="A42" s="10">
        <v>44804</v>
      </c>
      <c r="B42" s="9">
        <v>37</v>
      </c>
      <c r="C42" s="3">
        <v>21450.000000000608</v>
      </c>
      <c r="D42" s="3">
        <v>584.3</v>
      </c>
      <c r="E42" s="3">
        <v>122.28511339032549</v>
      </c>
      <c r="F42" s="3">
        <v>22156.58511339093</v>
      </c>
      <c r="G42" s="34">
        <v>0.068411252246334</v>
      </c>
      <c r="H42" s="27"/>
      <c r="I42" s="3">
        <v>20959.47161234266</v>
      </c>
      <c r="J42" s="37">
        <v>0.06432245571793109</v>
      </c>
      <c r="K42" s="3">
        <v>114.97638959580507</v>
      </c>
      <c r="L42" s="23">
        <v>21658.748001938464</v>
      </c>
    </row>
    <row r="43" spans="1:12" ht="15" customHeight="1">
      <c r="A43" s="10">
        <v>44834</v>
      </c>
      <c r="B43" s="9">
        <v>38</v>
      </c>
      <c r="C43" s="3">
        <v>22156.58511339093</v>
      </c>
      <c r="D43" s="3">
        <v>584.3</v>
      </c>
      <c r="E43" s="3">
        <v>126.31331109246298</v>
      </c>
      <c r="F43" s="3">
        <v>22867.198424483395</v>
      </c>
      <c r="G43" s="34">
        <v>0.068411252246334</v>
      </c>
      <c r="H43" s="27"/>
      <c r="I43" s="3">
        <v>21658.748001938464</v>
      </c>
      <c r="J43" s="37">
        <v>0.06432245571793109</v>
      </c>
      <c r="K43" s="3">
        <v>118.76383040138829</v>
      </c>
      <c r="L43" s="23">
        <v>22361.811832339852</v>
      </c>
    </row>
    <row r="44" spans="1:12" ht="15" customHeight="1">
      <c r="A44" s="10">
        <v>44865</v>
      </c>
      <c r="B44" s="9">
        <v>39</v>
      </c>
      <c r="C44" s="3">
        <v>22867.198424483395</v>
      </c>
      <c r="D44" s="3">
        <v>584.3</v>
      </c>
      <c r="E44" s="3">
        <v>130.36447329869208</v>
      </c>
      <c r="F44" s="3">
        <v>23581.862897782084</v>
      </c>
      <c r="G44" s="34">
        <v>0.068411252246334</v>
      </c>
      <c r="H44" s="27"/>
      <c r="I44" s="3">
        <v>22361.811832339852</v>
      </c>
      <c r="J44" s="37">
        <v>0.06432245571793109</v>
      </c>
      <c r="K44" s="3">
        <v>122.57286317099806</v>
      </c>
      <c r="L44" s="23">
        <v>23068.68469551085</v>
      </c>
    </row>
    <row r="45" spans="1:12" ht="15" customHeight="1">
      <c r="A45" s="10">
        <v>44895</v>
      </c>
      <c r="B45" s="9">
        <v>40</v>
      </c>
      <c r="C45" s="3">
        <v>23581.862897782084</v>
      </c>
      <c r="D45" s="3">
        <v>584.3</v>
      </c>
      <c r="E45" s="3">
        <v>134.4387309282196</v>
      </c>
      <c r="F45" s="3">
        <v>24300.601628710305</v>
      </c>
      <c r="G45" s="34">
        <v>0.068411252246334</v>
      </c>
      <c r="H45" s="27"/>
      <c r="I45" s="3">
        <v>23068.68469551085</v>
      </c>
      <c r="J45" s="37">
        <v>0.06432245571793109</v>
      </c>
      <c r="K45" s="3">
        <v>126.40361099907585</v>
      </c>
      <c r="L45" s="23">
        <v>23779.388306509925</v>
      </c>
    </row>
    <row r="46" spans="1:12" ht="15" customHeight="1">
      <c r="A46" s="10">
        <v>44926</v>
      </c>
      <c r="B46" s="9">
        <v>41</v>
      </c>
      <c r="C46" s="3">
        <v>24300.601628710305</v>
      </c>
      <c r="D46" s="3">
        <v>584.3</v>
      </c>
      <c r="E46" s="3">
        <v>138.53621564661464</v>
      </c>
      <c r="F46" s="3">
        <v>25023.43784435692</v>
      </c>
      <c r="G46" s="34">
        <v>0.068411252246334</v>
      </c>
      <c r="H46" s="27"/>
      <c r="I46" s="3">
        <v>23779.388306509925</v>
      </c>
      <c r="J46" s="37">
        <v>0.06432245571793109</v>
      </c>
      <c r="K46" s="3">
        <v>130.2561976818169</v>
      </c>
      <c r="L46" s="23">
        <v>24493.944504191742</v>
      </c>
    </row>
    <row r="47" spans="1:12" ht="15" customHeight="1">
      <c r="A47" s="10">
        <v>44957</v>
      </c>
      <c r="B47" s="9">
        <v>42</v>
      </c>
      <c r="C47" s="3">
        <v>25023.43784435692</v>
      </c>
      <c r="D47" s="3">
        <v>584.3</v>
      </c>
      <c r="E47" s="3">
        <v>142.65705987006345</v>
      </c>
      <c r="F47" s="3">
        <v>25750.39490422698</v>
      </c>
      <c r="G47" s="34">
        <v>0.068411252246334</v>
      </c>
      <c r="H47" s="27"/>
      <c r="I47" s="3">
        <v>24493.944504191742</v>
      </c>
      <c r="J47" s="37">
        <v>0.06432245571793109</v>
      </c>
      <c r="K47" s="3">
        <v>134.13074772117074</v>
      </c>
      <c r="L47" s="23">
        <v>25212.375251912912</v>
      </c>
    </row>
    <row r="48" spans="1:12" ht="15" customHeight="1">
      <c r="A48" s="10">
        <v>44985</v>
      </c>
      <c r="B48" s="9">
        <v>43</v>
      </c>
      <c r="C48" s="3">
        <v>25750.39490422698</v>
      </c>
      <c r="D48" s="3">
        <v>584.3</v>
      </c>
      <c r="E48" s="3">
        <v>146.8013967696488</v>
      </c>
      <c r="F48" s="3">
        <v>26481.49630099663</v>
      </c>
      <c r="G48" s="34">
        <v>0.068411252246334</v>
      </c>
      <c r="H48" s="27"/>
      <c r="I48" s="3">
        <v>25212.375251912912</v>
      </c>
      <c r="J48" s="37">
        <v>0.06432245571793109</v>
      </c>
      <c r="K48" s="3">
        <v>138.02738632886488</v>
      </c>
      <c r="L48" s="23">
        <v>25934.702638241775</v>
      </c>
    </row>
    <row r="49" spans="1:12" ht="15" customHeight="1">
      <c r="A49" s="10">
        <v>45016</v>
      </c>
      <c r="B49" s="9">
        <v>44</v>
      </c>
      <c r="C49" s="3">
        <v>26481.49630099663</v>
      </c>
      <c r="D49" s="3">
        <v>584.3</v>
      </c>
      <c r="E49" s="3">
        <v>150.96936027565343</v>
      </c>
      <c r="F49" s="3">
        <v>27216.765661272282</v>
      </c>
      <c r="G49" s="34">
        <v>0.068411252246334</v>
      </c>
      <c r="H49" s="27"/>
      <c r="I49" s="3">
        <v>25934.702638241775</v>
      </c>
      <c r="J49" s="37">
        <v>0.06432245571793109</v>
      </c>
      <c r="K49" s="3">
        <v>141.94623943045096</v>
      </c>
      <c r="L49" s="23">
        <v>26660.948877672225</v>
      </c>
    </row>
    <row r="50" spans="1:12" ht="15" customHeight="1">
      <c r="A50" s="10">
        <v>45046</v>
      </c>
      <c r="B50" s="9">
        <v>45</v>
      </c>
      <c r="C50" s="3">
        <v>27216.765661272282</v>
      </c>
      <c r="D50" s="3">
        <v>584.3</v>
      </c>
      <c r="E50" s="3">
        <v>155.16108508188827</v>
      </c>
      <c r="F50" s="3">
        <v>27956.22674635417</v>
      </c>
      <c r="G50" s="34">
        <v>0.068411252246334</v>
      </c>
      <c r="H50" s="27"/>
      <c r="I50" s="3">
        <v>26660.948877672225</v>
      </c>
      <c r="J50" s="37">
        <v>0.06432245571793109</v>
      </c>
      <c r="K50" s="3">
        <v>145.88743366937447</v>
      </c>
      <c r="L50" s="23">
        <v>27391.136311341597</v>
      </c>
    </row>
    <row r="51" spans="1:12" ht="15" customHeight="1">
      <c r="A51" s="10">
        <v>45077</v>
      </c>
      <c r="B51" s="9">
        <v>46</v>
      </c>
      <c r="C51" s="3">
        <v>27956.22674635417</v>
      </c>
      <c r="D51" s="3">
        <v>584.3</v>
      </c>
      <c r="E51" s="3">
        <v>159.37670665004535</v>
      </c>
      <c r="F51" s="3">
        <v>28699.90345300421</v>
      </c>
      <c r="G51" s="34">
        <v>0.068411252246334</v>
      </c>
      <c r="H51" s="27"/>
      <c r="I51" s="3">
        <v>27391.136311341597</v>
      </c>
      <c r="J51" s="37">
        <v>0.06432245571793109</v>
      </c>
      <c r="K51" s="3">
        <v>149.85109641106723</v>
      </c>
      <c r="L51" s="23">
        <v>28125.287407752665</v>
      </c>
    </row>
    <row r="52" spans="1:12" ht="15" customHeight="1">
      <c r="A52" s="10">
        <v>45107</v>
      </c>
      <c r="B52" s="9">
        <v>47</v>
      </c>
      <c r="C52" s="3">
        <v>28699.90345300421</v>
      </c>
      <c r="D52" s="3">
        <v>584.3</v>
      </c>
      <c r="E52" s="3">
        <v>163.61636121407528</v>
      </c>
      <c r="F52" s="3">
        <v>29447.819814218285</v>
      </c>
      <c r="G52" s="34">
        <v>0.068411252246334</v>
      </c>
      <c r="H52" s="27"/>
      <c r="I52" s="3">
        <v>28125.287407752665</v>
      </c>
      <c r="J52" s="37">
        <v>0.06432245571793109</v>
      </c>
      <c r="K52" s="3">
        <v>153.8373557470634</v>
      </c>
      <c r="L52" s="23">
        <v>28863.424763499726</v>
      </c>
    </row>
    <row r="53" spans="1:12" ht="15" customHeight="1">
      <c r="A53" s="10">
        <v>45138</v>
      </c>
      <c r="B53" s="9">
        <v>48</v>
      </c>
      <c r="C53" s="3">
        <v>29447.819814218285</v>
      </c>
      <c r="D53" s="3">
        <v>584.3</v>
      </c>
      <c r="E53" s="3">
        <v>167.88018578458994</v>
      </c>
      <c r="F53" s="20">
        <v>30200.000000002874</v>
      </c>
      <c r="G53" s="34">
        <v>0.068411252246334</v>
      </c>
      <c r="H53" s="27"/>
      <c r="I53" s="3">
        <v>28863.424763499726</v>
      </c>
      <c r="J53" s="37">
        <v>0.06432245571793109</v>
      </c>
      <c r="K53" s="3">
        <v>157.84634049913913</v>
      </c>
      <c r="L53" s="23">
        <v>29605.571103998864</v>
      </c>
    </row>
    <row r="54" spans="1:12" ht="15" customHeight="1">
      <c r="A54" s="10">
        <v>45169</v>
      </c>
      <c r="B54" s="9">
        <v>49</v>
      </c>
      <c r="C54" s="3">
        <v>30200.000000002874</v>
      </c>
      <c r="D54" s="3">
        <v>631.2</v>
      </c>
      <c r="E54" s="3">
        <v>86.54513918419622</v>
      </c>
      <c r="F54" s="3">
        <v>30917.74513918707</v>
      </c>
      <c r="G54" s="34">
        <v>0.03438879702682966</v>
      </c>
      <c r="H54" s="27"/>
      <c r="I54" s="3">
        <v>29605.571103998864</v>
      </c>
      <c r="J54" s="37">
        <v>0.06432245571793109</v>
      </c>
      <c r="K54" s="3">
        <v>161.8781802234753</v>
      </c>
      <c r="L54" s="23">
        <v>30398.64928422234</v>
      </c>
    </row>
    <row r="55" spans="1:12" ht="15" customHeight="1">
      <c r="A55" s="10">
        <v>45199</v>
      </c>
      <c r="B55" s="9">
        <v>50</v>
      </c>
      <c r="C55" s="3">
        <v>30917.74513918707</v>
      </c>
      <c r="D55" s="3">
        <v>631.2</v>
      </c>
      <c r="E55" s="3">
        <v>88.6020051765628</v>
      </c>
      <c r="F55" s="3">
        <v>31637.547144363634</v>
      </c>
      <c r="G55" s="34">
        <v>0.03438879702682966</v>
      </c>
      <c r="H55" s="27"/>
      <c r="I55" s="3">
        <v>30398.64928422234</v>
      </c>
      <c r="J55" s="37">
        <v>0.06432245571793109</v>
      </c>
      <c r="K55" s="3">
        <v>165.72544105113664</v>
      </c>
      <c r="L55" s="23">
        <v>31195.57472527348</v>
      </c>
    </row>
    <row r="56" spans="1:12" ht="15" customHeight="1">
      <c r="A56" s="10">
        <v>45230</v>
      </c>
      <c r="B56" s="9">
        <v>51</v>
      </c>
      <c r="C56" s="3">
        <v>31637.547144363634</v>
      </c>
      <c r="D56" s="3">
        <v>631.2</v>
      </c>
      <c r="E56" s="3">
        <v>90.66476559785629</v>
      </c>
      <c r="F56" s="3">
        <v>32359.41190996149</v>
      </c>
      <c r="G56" s="34">
        <v>0.03438879702682966</v>
      </c>
      <c r="H56" s="27"/>
      <c r="I56" s="3">
        <v>31195.57472527348</v>
      </c>
      <c r="J56" s="37">
        <v>0.06432245571793109</v>
      </c>
      <c r="K56" s="3">
        <v>169.5837271014406</v>
      </c>
      <c r="L56" s="23">
        <v>31996.35845237492</v>
      </c>
    </row>
    <row r="57" spans="1:12" ht="15" customHeight="1">
      <c r="A57" s="10">
        <v>45260</v>
      </c>
      <c r="B57" s="9">
        <v>52</v>
      </c>
      <c r="C57" s="3">
        <v>32359.41190996149</v>
      </c>
      <c r="D57" s="3">
        <v>631.2</v>
      </c>
      <c r="E57" s="3">
        <v>92.73343733993669</v>
      </c>
      <c r="F57" s="3">
        <v>33083.34534730142</v>
      </c>
      <c r="G57" s="34">
        <v>0.03438879702682966</v>
      </c>
      <c r="H57" s="27"/>
      <c r="I57" s="3">
        <v>31996.35845237492</v>
      </c>
      <c r="J57" s="37">
        <v>0.06432245571793109</v>
      </c>
      <c r="K57" s="3">
        <v>173.4530699697325</v>
      </c>
      <c r="L57" s="23">
        <v>32801.011522344656</v>
      </c>
    </row>
    <row r="58" spans="1:12" ht="15" customHeight="1">
      <c r="A58" s="10">
        <v>45291</v>
      </c>
      <c r="B58" s="9">
        <v>53</v>
      </c>
      <c r="C58" s="3">
        <v>33083.34534730142</v>
      </c>
      <c r="D58" s="3">
        <v>631.2</v>
      </c>
      <c r="E58" s="3">
        <v>94.80803734307152</v>
      </c>
      <c r="F58" s="3">
        <v>33809.35338464449</v>
      </c>
      <c r="G58" s="34">
        <v>0.03438879702682966</v>
      </c>
      <c r="H58" s="27"/>
      <c r="I58" s="3">
        <v>32801.011522344656</v>
      </c>
      <c r="J58" s="37">
        <v>0.06432245571793109</v>
      </c>
      <c r="K58" s="3">
        <v>177.33350134190144</v>
      </c>
      <c r="L58" s="23">
        <v>33609.54502368655</v>
      </c>
    </row>
    <row r="59" spans="1:12" ht="15" customHeight="1">
      <c r="A59" s="10">
        <v>45322</v>
      </c>
      <c r="B59" s="9">
        <v>54</v>
      </c>
      <c r="C59" s="3">
        <v>33809.35338464449</v>
      </c>
      <c r="D59" s="3">
        <v>631.2</v>
      </c>
      <c r="E59" s="3">
        <v>96.88858259607464</v>
      </c>
      <c r="F59" s="3">
        <v>34537.441967240564</v>
      </c>
      <c r="G59" s="34">
        <v>0.03438879702682966</v>
      </c>
      <c r="H59" s="27"/>
      <c r="I59" s="3">
        <v>33609.54502368655</v>
      </c>
      <c r="J59" s="37">
        <v>0.06432245571793109</v>
      </c>
      <c r="K59" s="3">
        <v>181.2250529946399</v>
      </c>
      <c r="L59" s="23">
        <v>34421.97007668119</v>
      </c>
    </row>
    <row r="60" spans="1:12" ht="15" customHeight="1">
      <c r="A60" s="10">
        <v>45351</v>
      </c>
      <c r="B60" s="9">
        <v>55</v>
      </c>
      <c r="C60" s="3">
        <v>34537.441967240564</v>
      </c>
      <c r="D60" s="3">
        <v>631.2</v>
      </c>
      <c r="E60" s="3">
        <v>98.97509013644536</v>
      </c>
      <c r="F60" s="3">
        <v>35267.61705737701</v>
      </c>
      <c r="G60" s="34">
        <v>0.03438879702682966</v>
      </c>
      <c r="H60" s="27"/>
      <c r="I60" s="3">
        <v>34421.97007668119</v>
      </c>
      <c r="J60" s="37">
        <v>0.06432245571793109</v>
      </c>
      <c r="K60" s="3">
        <v>185.12775679570382</v>
      </c>
      <c r="L60" s="23">
        <v>35238.297833476885</v>
      </c>
    </row>
    <row r="61" spans="1:12" ht="15" customHeight="1">
      <c r="A61" s="10">
        <v>45382</v>
      </c>
      <c r="B61" s="9">
        <v>56</v>
      </c>
      <c r="C61" s="3">
        <v>35267.61705737701</v>
      </c>
      <c r="D61" s="3">
        <v>631.2</v>
      </c>
      <c r="E61" s="3">
        <v>101.0675770505078</v>
      </c>
      <c r="F61" s="3">
        <v>35999.884634427515</v>
      </c>
      <c r="G61" s="34">
        <v>0.03438879702682966</v>
      </c>
      <c r="H61" s="27"/>
      <c r="I61" s="3">
        <v>35238.297833476885</v>
      </c>
      <c r="J61" s="37">
        <v>0.06432245571793109</v>
      </c>
      <c r="K61" s="3">
        <v>189.04164470417365</v>
      </c>
      <c r="L61" s="23">
        <v>36058.539478181054</v>
      </c>
    </row>
    <row r="62" spans="1:12" ht="15" customHeight="1">
      <c r="A62" s="10">
        <v>45412</v>
      </c>
      <c r="B62" s="9">
        <v>57</v>
      </c>
      <c r="C62" s="3">
        <v>35999.884634427515</v>
      </c>
      <c r="D62" s="3">
        <v>631.2</v>
      </c>
      <c r="E62" s="3">
        <v>103.16606047355098</v>
      </c>
      <c r="F62" s="3">
        <v>36734.250694901064</v>
      </c>
      <c r="G62" s="34">
        <v>0.03438879702682966</v>
      </c>
      <c r="H62" s="27"/>
      <c r="I62" s="3">
        <v>36058.539478181054</v>
      </c>
      <c r="J62" s="37">
        <v>0.06432245571793109</v>
      </c>
      <c r="K62" s="3">
        <v>192.96674877071598</v>
      </c>
      <c r="L62" s="23">
        <v>36882.70622695177</v>
      </c>
    </row>
    <row r="63" spans="1:12" ht="15" customHeight="1">
      <c r="A63" s="10">
        <v>45443</v>
      </c>
      <c r="B63" s="9">
        <v>58</v>
      </c>
      <c r="C63" s="3">
        <v>36734.250694901064</v>
      </c>
      <c r="D63" s="3">
        <v>631.2</v>
      </c>
      <c r="E63" s="3">
        <v>105.2705575899691</v>
      </c>
      <c r="F63" s="3">
        <v>37470.72125249103</v>
      </c>
      <c r="G63" s="34">
        <v>0.03438879702682966</v>
      </c>
      <c r="H63" s="27"/>
      <c r="I63" s="3">
        <v>36882.70622695177</v>
      </c>
      <c r="J63" s="37">
        <v>0.06432245571793109</v>
      </c>
      <c r="K63" s="3">
        <v>196.90310113784608</v>
      </c>
      <c r="L63" s="23">
        <v>37710.809328089614</v>
      </c>
    </row>
    <row r="64" spans="1:12" ht="15" customHeight="1">
      <c r="A64" s="10">
        <v>45473</v>
      </c>
      <c r="B64" s="9">
        <v>59</v>
      </c>
      <c r="C64" s="3">
        <v>37470.72125249103</v>
      </c>
      <c r="D64" s="3">
        <v>631.2</v>
      </c>
      <c r="E64" s="3">
        <v>107.38108563340221</v>
      </c>
      <c r="F64" s="3">
        <v>38209.30233812443</v>
      </c>
      <c r="G64" s="34">
        <v>0.03438879702682966</v>
      </c>
      <c r="H64" s="27"/>
      <c r="I64" s="3">
        <v>37710.809328089614</v>
      </c>
      <c r="J64" s="37">
        <v>0.06432245571793109</v>
      </c>
      <c r="K64" s="3">
        <v>200.85073404019113</v>
      </c>
      <c r="L64" s="23">
        <v>38542.8600621298</v>
      </c>
    </row>
    <row r="65" spans="1:12" ht="15" customHeight="1">
      <c r="A65" s="10">
        <v>45504</v>
      </c>
      <c r="B65" s="9">
        <v>60</v>
      </c>
      <c r="C65" s="3">
        <v>38209.30233812443</v>
      </c>
      <c r="D65" s="3">
        <v>631.2</v>
      </c>
      <c r="E65" s="3">
        <v>109.49766188687742</v>
      </c>
      <c r="F65" s="20">
        <v>38950.0000000113</v>
      </c>
      <c r="G65" s="34">
        <v>0.03438879702682966</v>
      </c>
      <c r="H65" s="27"/>
      <c r="I65" s="3">
        <v>38542.8600621298</v>
      </c>
      <c r="J65" s="37">
        <v>0.06432245571793109</v>
      </c>
      <c r="K65" s="3">
        <v>204.8096798047541</v>
      </c>
      <c r="L65" s="23">
        <v>39378.869741934555</v>
      </c>
    </row>
    <row r="66" spans="1:12" ht="15" customHeight="1">
      <c r="A66" s="10">
        <v>45535</v>
      </c>
      <c r="B66" s="9">
        <v>61</v>
      </c>
      <c r="C66" s="3">
        <v>38950.0000000113</v>
      </c>
      <c r="D66" s="3">
        <v>669.1</v>
      </c>
      <c r="E66" s="3">
        <v>272.9043382431472</v>
      </c>
      <c r="F66" s="3">
        <v>39892.004338254446</v>
      </c>
      <c r="G66" s="34">
        <v>0.08407835838040607</v>
      </c>
      <c r="H66" s="27"/>
      <c r="I66" s="3">
        <v>39378.869741934555</v>
      </c>
      <c r="J66" s="37">
        <v>0.06432245571793109</v>
      </c>
      <c r="K66" s="3">
        <v>208.77997085117855</v>
      </c>
      <c r="L66" s="23">
        <v>40256.749712785735</v>
      </c>
    </row>
    <row r="67" spans="1:12" ht="15" customHeight="1">
      <c r="A67" s="10">
        <v>45565</v>
      </c>
      <c r="B67" s="9">
        <v>62</v>
      </c>
      <c r="C67" s="3">
        <v>39892.004338254446</v>
      </c>
      <c r="D67" s="3">
        <v>669.1</v>
      </c>
      <c r="E67" s="3">
        <v>279.50451977203926</v>
      </c>
      <c r="F67" s="3">
        <v>40840.608858026484</v>
      </c>
      <c r="G67" s="34">
        <v>0.08407835838040607</v>
      </c>
      <c r="H67" s="27"/>
      <c r="I67" s="3">
        <v>40256.749712785735</v>
      </c>
      <c r="J67" s="37">
        <v>0.06432245571793109</v>
      </c>
      <c r="K67" s="3">
        <v>213.82930687890723</v>
      </c>
      <c r="L67" s="23">
        <v>41139.67901966464</v>
      </c>
    </row>
    <row r="68" spans="1:12" ht="15" customHeight="1">
      <c r="A68" s="10">
        <v>45596</v>
      </c>
      <c r="B68" s="9">
        <v>63</v>
      </c>
      <c r="C68" s="3">
        <v>40840.608858026484</v>
      </c>
      <c r="D68" s="3">
        <v>669.1</v>
      </c>
      <c r="E68" s="3">
        <v>286.15094566992815</v>
      </c>
      <c r="F68" s="3">
        <v>41795.85980369641</v>
      </c>
      <c r="G68" s="34">
        <v>0.08407835838040607</v>
      </c>
      <c r="H68" s="27"/>
      <c r="I68" s="3">
        <v>41139.67901966464</v>
      </c>
      <c r="J68" s="37">
        <v>0.06432245571793109</v>
      </c>
      <c r="K68" s="3">
        <v>218.91402123031273</v>
      </c>
      <c r="L68" s="23">
        <v>42027.69304089495</v>
      </c>
    </row>
    <row r="69" spans="1:12" ht="15" customHeight="1">
      <c r="A69" s="10">
        <v>45626</v>
      </c>
      <c r="B69" s="9">
        <v>64</v>
      </c>
      <c r="C69" s="3">
        <v>41795.85980369641</v>
      </c>
      <c r="D69" s="3">
        <v>669.1</v>
      </c>
      <c r="E69" s="3">
        <v>292.8439399493663</v>
      </c>
      <c r="F69" s="3">
        <v>42757.803743645774</v>
      </c>
      <c r="G69" s="34">
        <v>0.08407835838040607</v>
      </c>
      <c r="H69" s="27"/>
      <c r="I69" s="3">
        <v>42027.69304089495</v>
      </c>
      <c r="J69" s="37">
        <v>0.06432245571793109</v>
      </c>
      <c r="K69" s="3">
        <v>224.03436178467655</v>
      </c>
      <c r="L69" s="23">
        <v>42920.82740267962</v>
      </c>
    </row>
    <row r="70" spans="1:12" ht="15" customHeight="1">
      <c r="A70" s="10">
        <v>45657</v>
      </c>
      <c r="B70" s="9">
        <v>65</v>
      </c>
      <c r="C70" s="3">
        <v>42757.803743645774</v>
      </c>
      <c r="D70" s="3">
        <v>669.1</v>
      </c>
      <c r="E70" s="3">
        <v>299.5838288931098</v>
      </c>
      <c r="F70" s="3">
        <v>43726.487572538885</v>
      </c>
      <c r="G70" s="34">
        <v>0.08407835838040607</v>
      </c>
      <c r="H70" s="27"/>
      <c r="I70" s="3">
        <v>42920.82740267962</v>
      </c>
      <c r="J70" s="37">
        <v>0.06432245571793109</v>
      </c>
      <c r="K70" s="3">
        <v>229.19057815805363</v>
      </c>
      <c r="L70" s="23">
        <v>43819.11798083768</v>
      </c>
    </row>
    <row r="71" spans="1:12" ht="15" customHeight="1">
      <c r="A71" s="10">
        <v>45688</v>
      </c>
      <c r="B71" s="9">
        <v>66</v>
      </c>
      <c r="C71" s="3">
        <v>43726.487572538885</v>
      </c>
      <c r="D71" s="3">
        <v>669.1</v>
      </c>
      <c r="E71" s="3">
        <v>306.37094107002474</v>
      </c>
      <c r="F71" s="3">
        <v>44701.95851360891</v>
      </c>
      <c r="G71" s="34">
        <v>0.08407835838040607</v>
      </c>
      <c r="H71" s="27"/>
      <c r="I71" s="3">
        <v>43819.11798083768</v>
      </c>
      <c r="J71" s="37">
        <v>0.06432245571793109</v>
      </c>
      <c r="K71" s="3">
        <v>234.38292171544137</v>
      </c>
      <c r="L71" s="23">
        <v>44722.60090255312</v>
      </c>
    </row>
    <row r="72" spans="1:12" ht="15" customHeight="1">
      <c r="A72" s="10">
        <v>45716</v>
      </c>
      <c r="B72" s="9">
        <v>67</v>
      </c>
      <c r="C72" s="3">
        <v>44701.95851360891</v>
      </c>
      <c r="D72" s="3">
        <v>669.1</v>
      </c>
      <c r="E72" s="3">
        <v>313.2056073511045</v>
      </c>
      <c r="F72" s="3">
        <v>45684.26412096001</v>
      </c>
      <c r="G72" s="34">
        <v>0.08407835838040607</v>
      </c>
      <c r="H72" s="27"/>
      <c r="I72" s="3">
        <v>44722.60090255312</v>
      </c>
      <c r="J72" s="37">
        <v>0.06432245571793109</v>
      </c>
      <c r="K72" s="3">
        <v>239.61164558303346</v>
      </c>
      <c r="L72" s="23">
        <v>45631.31254813615</v>
      </c>
    </row>
    <row r="73" spans="1:12" ht="15" customHeight="1">
      <c r="A73" s="10">
        <v>45747</v>
      </c>
      <c r="B73" s="9">
        <v>68</v>
      </c>
      <c r="C73" s="3">
        <v>45684.26412096001</v>
      </c>
      <c r="D73" s="3">
        <v>669.1</v>
      </c>
      <c r="E73" s="3">
        <v>320.0881609256002</v>
      </c>
      <c r="F73" s="3">
        <v>46673.45228188561</v>
      </c>
      <c r="G73" s="34">
        <v>0.08407835838040607</v>
      </c>
      <c r="H73" s="27"/>
      <c r="I73" s="3">
        <v>45631.31254813615</v>
      </c>
      <c r="J73" s="37">
        <v>0.06432245571793109</v>
      </c>
      <c r="K73" s="3">
        <v>244.8770046605599</v>
      </c>
      <c r="L73" s="23">
        <v>46545.289552796705</v>
      </c>
    </row>
    <row r="74" spans="1:12" ht="15" customHeight="1">
      <c r="A74" s="10">
        <v>45777</v>
      </c>
      <c r="B74" s="9">
        <v>69</v>
      </c>
      <c r="C74" s="3">
        <v>46673.45228188561</v>
      </c>
      <c r="D74" s="3">
        <v>669.1</v>
      </c>
      <c r="E74" s="3">
        <v>327.01893731726335</v>
      </c>
      <c r="F74" s="3">
        <v>47669.57121920287</v>
      </c>
      <c r="G74" s="34">
        <v>0.08407835838040607</v>
      </c>
      <c r="H74" s="27"/>
      <c r="I74" s="3">
        <v>46545.289552796705</v>
      </c>
      <c r="J74" s="37">
        <v>0.06432245571793109</v>
      </c>
      <c r="K74" s="3">
        <v>250.1792556337131</v>
      </c>
      <c r="L74" s="23">
        <v>47464.56880843041</v>
      </c>
    </row>
    <row r="75" spans="1:12" ht="15" customHeight="1">
      <c r="A75" s="10">
        <v>45808</v>
      </c>
      <c r="B75" s="9">
        <v>70</v>
      </c>
      <c r="C75" s="3">
        <v>47669.57121920287</v>
      </c>
      <c r="D75" s="3">
        <v>669.1</v>
      </c>
      <c r="E75" s="3">
        <v>333.99827440070254</v>
      </c>
      <c r="F75" s="3">
        <v>48672.66949360357</v>
      </c>
      <c r="G75" s="34">
        <v>0.08407835838040607</v>
      </c>
      <c r="H75" s="27"/>
      <c r="I75" s="3">
        <v>47464.56880843041</v>
      </c>
      <c r="J75" s="37">
        <v>0.06432245571793109</v>
      </c>
      <c r="K75" s="3">
        <v>255.51865698666163</v>
      </c>
      <c r="L75" s="23">
        <v>48389.187465417075</v>
      </c>
    </row>
    <row r="76" spans="1:12" ht="15" customHeight="1">
      <c r="A76" s="10">
        <v>45838</v>
      </c>
      <c r="B76" s="9">
        <v>71</v>
      </c>
      <c r="C76" s="3">
        <v>48672.66949360357</v>
      </c>
      <c r="D76" s="3">
        <v>669.1</v>
      </c>
      <c r="E76" s="3">
        <v>341.0265124178549</v>
      </c>
      <c r="F76" s="3">
        <v>49682.796006021425</v>
      </c>
      <c r="G76" s="34">
        <v>0.08407835838040607</v>
      </c>
      <c r="H76" s="27"/>
      <c r="I76" s="3">
        <v>48389.187465417075</v>
      </c>
      <c r="J76" s="37">
        <v>0.06432245571793109</v>
      </c>
      <c r="K76" s="3">
        <v>260.8954690146509</v>
      </c>
      <c r="L76" s="23">
        <v>49319.18293443172</v>
      </c>
    </row>
    <row r="77" spans="1:12" ht="15" customHeight="1">
      <c r="A77" s="10">
        <v>45869</v>
      </c>
      <c r="B77" s="9">
        <v>72</v>
      </c>
      <c r="C77" s="3">
        <v>49682.796006021425</v>
      </c>
      <c r="D77" s="3">
        <v>669.1</v>
      </c>
      <c r="E77" s="3">
        <v>348.1039939945731</v>
      </c>
      <c r="F77" s="20">
        <v>50700.00000001599</v>
      </c>
      <c r="G77" s="34">
        <v>0.08407835838040607</v>
      </c>
      <c r="H77" s="27"/>
      <c r="I77" s="3">
        <v>49319.18293443172</v>
      </c>
      <c r="J77" s="37">
        <v>0.06432245571793109</v>
      </c>
      <c r="K77" s="3">
        <v>266.30995383669307</v>
      </c>
      <c r="L77" s="23">
        <v>50254.59288826842</v>
      </c>
    </row>
    <row r="78" spans="1:12" ht="15" customHeight="1">
      <c r="A78" s="10">
        <v>45900</v>
      </c>
      <c r="B78" s="9">
        <v>73</v>
      </c>
      <c r="C78" s="3">
        <v>50700.00000001599</v>
      </c>
      <c r="D78" s="3">
        <v>709.2</v>
      </c>
      <c r="E78" s="3">
        <v>212.57671074564192</v>
      </c>
      <c r="F78" s="3">
        <v>51621.77671076163</v>
      </c>
      <c r="G78" s="34">
        <v>0.05031401437765086</v>
      </c>
      <c r="H78" s="27"/>
      <c r="I78" s="3">
        <v>50254.59288826842</v>
      </c>
      <c r="J78" s="37">
        <v>0.06432245571793109</v>
      </c>
      <c r="K78" s="3">
        <v>271.76237540834455</v>
      </c>
      <c r="L78" s="23">
        <v>51235.55526367676</v>
      </c>
    </row>
    <row r="79" spans="1:12" ht="15" customHeight="1">
      <c r="A79" s="10">
        <v>45930</v>
      </c>
      <c r="B79" s="9">
        <v>74</v>
      </c>
      <c r="C79" s="3">
        <v>51621.77671076163</v>
      </c>
      <c r="D79" s="3">
        <v>709.2</v>
      </c>
      <c r="E79" s="3">
        <v>216.44156796876192</v>
      </c>
      <c r="F79" s="3">
        <v>52547.41827873039</v>
      </c>
      <c r="G79" s="34">
        <v>0.05031401437765086</v>
      </c>
      <c r="H79" s="27"/>
      <c r="I79" s="3">
        <v>51235.55526367676</v>
      </c>
      <c r="J79" s="37">
        <v>0.06432245571793109</v>
      </c>
      <c r="K79" s="3">
        <v>276.70328721324097</v>
      </c>
      <c r="L79" s="23">
        <v>52221.45855089</v>
      </c>
    </row>
    <row r="80" spans="1:12" ht="15" customHeight="1">
      <c r="A80" s="10">
        <v>45961</v>
      </c>
      <c r="B80" s="9">
        <v>75</v>
      </c>
      <c r="C80" s="3">
        <v>52547.41827873039</v>
      </c>
      <c r="D80" s="3">
        <v>709.2</v>
      </c>
      <c r="E80" s="3">
        <v>220.3226298987062</v>
      </c>
      <c r="F80" s="3">
        <v>53476.94090862909</v>
      </c>
      <c r="G80" s="34">
        <v>0.05031401437765086</v>
      </c>
      <c r="H80" s="27"/>
      <c r="I80" s="3">
        <v>52221.45855089</v>
      </c>
      <c r="J80" s="37">
        <v>0.06432245571793109</v>
      </c>
      <c r="K80" s="3">
        <v>281.66491544376987</v>
      </c>
      <c r="L80" s="23">
        <v>53212.323466333764</v>
      </c>
    </row>
    <row r="81" spans="1:12" ht="15" customHeight="1">
      <c r="A81" s="10">
        <v>45991</v>
      </c>
      <c r="B81" s="9">
        <v>76</v>
      </c>
      <c r="C81" s="3">
        <v>53476.94090862909</v>
      </c>
      <c r="D81" s="3">
        <v>709.2</v>
      </c>
      <c r="E81" s="3">
        <v>224.21996447912912</v>
      </c>
      <c r="F81" s="3">
        <v>54410.36087310822</v>
      </c>
      <c r="G81" s="34">
        <v>0.05031401437765086</v>
      </c>
      <c r="H81" s="27"/>
      <c r="I81" s="3">
        <v>53212.323466333764</v>
      </c>
      <c r="J81" s="37">
        <v>0.06432245571793109</v>
      </c>
      <c r="K81" s="3">
        <v>286.647346960476</v>
      </c>
      <c r="L81" s="23">
        <v>54208.17081329424</v>
      </c>
    </row>
    <row r="82" spans="1:12" ht="15" customHeight="1">
      <c r="A82" s="10">
        <v>46022</v>
      </c>
      <c r="B82" s="9">
        <v>77</v>
      </c>
      <c r="C82" s="3">
        <v>54410.36087310822</v>
      </c>
      <c r="D82" s="3">
        <v>709.2</v>
      </c>
      <c r="E82" s="3">
        <v>228.13363993856157</v>
      </c>
      <c r="F82" s="3">
        <v>55347.69451304678</v>
      </c>
      <c r="G82" s="34">
        <v>0.05031401437765086</v>
      </c>
      <c r="H82" s="27"/>
      <c r="I82" s="3">
        <v>54208.17081329424</v>
      </c>
      <c r="J82" s="37">
        <v>0.06432245571793109</v>
      </c>
      <c r="K82" s="3">
        <v>291.65066898809613</v>
      </c>
      <c r="L82" s="23">
        <v>55209.02148228233</v>
      </c>
    </row>
    <row r="83" spans="1:12" ht="15" customHeight="1">
      <c r="A83" s="10">
        <v>46053</v>
      </c>
      <c r="B83" s="9">
        <v>78</v>
      </c>
      <c r="C83" s="3">
        <v>55347.69451304678</v>
      </c>
      <c r="D83" s="3">
        <v>709.2</v>
      </c>
      <c r="E83" s="3">
        <v>232.06372479160527</v>
      </c>
      <c r="F83" s="3">
        <v>56288.95823783838</v>
      </c>
      <c r="G83" s="34">
        <v>0.05031401437765086</v>
      </c>
      <c r="H83" s="27"/>
      <c r="I83" s="3">
        <v>55209.02148228233</v>
      </c>
      <c r="J83" s="37">
        <v>0.06432245571793109</v>
      </c>
      <c r="K83" s="3">
        <v>296.67496911708577</v>
      </c>
      <c r="L83" s="23">
        <v>56214.896451399414</v>
      </c>
    </row>
    <row r="84" spans="1:12" ht="15" customHeight="1">
      <c r="A84" s="10">
        <v>46081</v>
      </c>
      <c r="B84" s="9">
        <v>79</v>
      </c>
      <c r="C84" s="3">
        <v>56288.95823783838</v>
      </c>
      <c r="D84" s="3">
        <v>709.2</v>
      </c>
      <c r="E84" s="3">
        <v>236.0102878401324</v>
      </c>
      <c r="F84" s="3">
        <v>57234.168525678506</v>
      </c>
      <c r="G84" s="34">
        <v>0.05031401437765086</v>
      </c>
      <c r="H84" s="27"/>
      <c r="I84" s="3">
        <v>56214.896451399414</v>
      </c>
      <c r="J84" s="37">
        <v>0.06432245571793109</v>
      </c>
      <c r="K84" s="3">
        <v>301.7203353051526</v>
      </c>
      <c r="L84" s="23">
        <v>57225.81678670456</v>
      </c>
    </row>
    <row r="85" spans="1:12" ht="15" customHeight="1">
      <c r="A85" s="10">
        <v>46112</v>
      </c>
      <c r="B85" s="9">
        <v>80</v>
      </c>
      <c r="C85" s="3">
        <v>57234.168525678506</v>
      </c>
      <c r="D85" s="3">
        <v>709.2</v>
      </c>
      <c r="E85" s="3">
        <v>239.97339817449006</v>
      </c>
      <c r="F85" s="3">
        <v>58183.34192385299</v>
      </c>
      <c r="G85" s="34">
        <v>0.05031401437765086</v>
      </c>
      <c r="H85" s="27"/>
      <c r="I85" s="3">
        <v>57225.81678670456</v>
      </c>
      <c r="J85" s="37">
        <v>0.06432245571793109</v>
      </c>
      <c r="K85" s="3">
        <v>306.78685587879676</v>
      </c>
      <c r="L85" s="23">
        <v>58241.803642583356</v>
      </c>
    </row>
    <row r="86" spans="1:12" ht="15" customHeight="1">
      <c r="A86" s="10">
        <v>46142</v>
      </c>
      <c r="B86" s="9">
        <v>81</v>
      </c>
      <c r="C86" s="3">
        <v>58183.34192385299</v>
      </c>
      <c r="D86" s="3">
        <v>709.2</v>
      </c>
      <c r="E86" s="3">
        <v>243.9531251747096</v>
      </c>
      <c r="F86" s="3">
        <v>59136.4950490277</v>
      </c>
      <c r="G86" s="34">
        <v>0.05031401437765086</v>
      </c>
      <c r="H86" s="27"/>
      <c r="I86" s="3">
        <v>58241.803642583356</v>
      </c>
      <c r="J86" s="37">
        <v>0.06432245571793109</v>
      </c>
      <c r="K86" s="3">
        <v>311.87461953485644</v>
      </c>
      <c r="L86" s="23">
        <v>59262.87826211821</v>
      </c>
    </row>
    <row r="87" spans="1:12" ht="15" customHeight="1">
      <c r="A87" s="10">
        <v>46173</v>
      </c>
      <c r="B87" s="9">
        <v>82</v>
      </c>
      <c r="C87" s="3">
        <v>59136.4950490277</v>
      </c>
      <c r="D87" s="3">
        <v>709.2</v>
      </c>
      <c r="E87" s="3">
        <v>247.94953851172156</v>
      </c>
      <c r="F87" s="3">
        <v>60093.64458753941</v>
      </c>
      <c r="G87" s="34">
        <v>0.05031401437765086</v>
      </c>
      <c r="H87" s="27"/>
      <c r="I87" s="3">
        <v>59262.87826211821</v>
      </c>
      <c r="J87" s="37">
        <v>0.06432245571793109</v>
      </c>
      <c r="K87" s="3">
        <v>316.98371534206126</v>
      </c>
      <c r="L87" s="23">
        <v>60289.06197746027</v>
      </c>
    </row>
    <row r="88" spans="1:12" ht="15" customHeight="1">
      <c r="A88" s="10">
        <v>46203</v>
      </c>
      <c r="B88" s="9">
        <v>83</v>
      </c>
      <c r="C88" s="3">
        <v>60093.64458753941</v>
      </c>
      <c r="D88" s="3">
        <v>709.2</v>
      </c>
      <c r="E88" s="3">
        <v>251.96270814857488</v>
      </c>
      <c r="F88" s="3">
        <v>61054.807295687984</v>
      </c>
      <c r="G88" s="34">
        <v>0.05031401437765086</v>
      </c>
      <c r="H88" s="27"/>
      <c r="I88" s="3">
        <v>60289.06197746027</v>
      </c>
      <c r="J88" s="37">
        <v>0.06432245571793109</v>
      </c>
      <c r="K88" s="3">
        <v>322.1142327425911</v>
      </c>
      <c r="L88" s="23">
        <v>61320.376210202856</v>
      </c>
    </row>
    <row r="89" spans="1:12" ht="15" customHeight="1">
      <c r="A89" s="10">
        <v>46234</v>
      </c>
      <c r="B89" s="9">
        <v>84</v>
      </c>
      <c r="C89" s="3">
        <v>61054.807295687984</v>
      </c>
      <c r="D89" s="3">
        <v>709.2</v>
      </c>
      <c r="E89" s="3">
        <v>255.9927043416623</v>
      </c>
      <c r="F89" s="20">
        <v>62020.00000002964</v>
      </c>
      <c r="G89" s="34">
        <v>0.05031401437765086</v>
      </c>
      <c r="H89" s="27"/>
      <c r="I89" s="3">
        <v>61320.376210202856</v>
      </c>
      <c r="J89" s="37">
        <v>0.06432245571793109</v>
      </c>
      <c r="K89" s="3">
        <v>327.2662615536422</v>
      </c>
      <c r="L89" s="23">
        <v>62356.84247175649</v>
      </c>
    </row>
    <row r="90" spans="1:12" ht="15" customHeight="1">
      <c r="A90" s="10">
        <v>46265</v>
      </c>
      <c r="B90" s="9">
        <v>85</v>
      </c>
      <c r="C90" s="3">
        <v>62020.00000002964</v>
      </c>
      <c r="D90" s="3">
        <v>751.8</v>
      </c>
      <c r="E90" s="3">
        <v>330.8617095531152</v>
      </c>
      <c r="F90" s="3">
        <v>63102.66170958276</v>
      </c>
      <c r="G90" s="34">
        <v>0.06401709955877918</v>
      </c>
      <c r="H90" s="27"/>
      <c r="I90" s="3">
        <v>62356.84247175649</v>
      </c>
      <c r="J90" s="37">
        <v>0.06432245571793109</v>
      </c>
      <c r="K90" s="3">
        <v>332.4398919689994</v>
      </c>
      <c r="L90" s="23">
        <v>63441.082363725494</v>
      </c>
    </row>
    <row r="91" spans="1:12" ht="15" customHeight="1">
      <c r="A91" s="10">
        <v>46295</v>
      </c>
      <c r="B91" s="9">
        <v>86</v>
      </c>
      <c r="C91" s="3">
        <v>63102.66170958276</v>
      </c>
      <c r="D91" s="3">
        <v>751.8</v>
      </c>
      <c r="E91" s="3">
        <v>336.6374480905269</v>
      </c>
      <c r="F91" s="3">
        <v>64191.09915767329</v>
      </c>
      <c r="G91" s="34">
        <v>0.06401709955877918</v>
      </c>
      <c r="H91" s="27"/>
      <c r="I91" s="3">
        <v>63441.082363725494</v>
      </c>
      <c r="J91" s="37">
        <v>0.06432245571793109</v>
      </c>
      <c r="K91" s="3">
        <v>338.24318029151857</v>
      </c>
      <c r="L91" s="23">
        <v>64531.12554401701</v>
      </c>
    </row>
    <row r="92" spans="1:12" ht="15" customHeight="1">
      <c r="A92" s="10">
        <v>46326</v>
      </c>
      <c r="B92" s="9">
        <v>87</v>
      </c>
      <c r="C92" s="3">
        <v>64191.09915767329</v>
      </c>
      <c r="D92" s="3">
        <v>751.8</v>
      </c>
      <c r="E92" s="3">
        <v>342.4439987970198</v>
      </c>
      <c r="F92" s="3">
        <v>65285.34315647031</v>
      </c>
      <c r="G92" s="34">
        <v>0.06401709955877918</v>
      </c>
      <c r="H92" s="27"/>
      <c r="I92" s="3">
        <v>64531.12554401701</v>
      </c>
      <c r="J92" s="37">
        <v>0.06432245571793109</v>
      </c>
      <c r="K92" s="3">
        <v>344.07742775456364</v>
      </c>
      <c r="L92" s="23">
        <v>65627.00297177158</v>
      </c>
    </row>
    <row r="93" spans="1:12" ht="15" customHeight="1">
      <c r="A93" s="10">
        <v>46356</v>
      </c>
      <c r="B93" s="9">
        <v>88</v>
      </c>
      <c r="C93" s="3">
        <v>65285.34315647031</v>
      </c>
      <c r="D93" s="3">
        <v>751.8</v>
      </c>
      <c r="E93" s="3">
        <v>348.2815260480686</v>
      </c>
      <c r="F93" s="3">
        <v>66385.42468251838</v>
      </c>
      <c r="G93" s="34">
        <v>0.06401709955877918</v>
      </c>
      <c r="H93" s="27"/>
      <c r="I93" s="3">
        <v>65627.00297177158</v>
      </c>
      <c r="J93" s="37">
        <v>0.06432245571793109</v>
      </c>
      <c r="K93" s="3">
        <v>349.9427995176664</v>
      </c>
      <c r="L93" s="23">
        <v>66728.74577128925</v>
      </c>
    </row>
    <row r="94" spans="1:12" ht="15" customHeight="1">
      <c r="A94" s="10">
        <v>46387</v>
      </c>
      <c r="B94" s="9">
        <v>89</v>
      </c>
      <c r="C94" s="3">
        <v>66385.42468251838</v>
      </c>
      <c r="D94" s="3">
        <v>751.8</v>
      </c>
      <c r="E94" s="3">
        <v>354.1501950960514</v>
      </c>
      <c r="F94" s="3">
        <v>67491.37487761443</v>
      </c>
      <c r="G94" s="34">
        <v>0.06401709955877918</v>
      </c>
      <c r="H94" s="27"/>
      <c r="I94" s="3">
        <v>66728.74577128925</v>
      </c>
      <c r="J94" s="37">
        <v>0.06432245571793109</v>
      </c>
      <c r="K94" s="3">
        <v>355.83946162144485</v>
      </c>
      <c r="L94" s="23">
        <v>67836.3852329107</v>
      </c>
    </row>
    <row r="95" spans="1:12" ht="15" customHeight="1">
      <c r="A95" s="10">
        <v>46418</v>
      </c>
      <c r="B95" s="9">
        <v>90</v>
      </c>
      <c r="C95" s="3">
        <v>67491.37487761443</v>
      </c>
      <c r="D95" s="3">
        <v>751.8</v>
      </c>
      <c r="E95" s="3">
        <v>360.0501720749276</v>
      </c>
      <c r="F95" s="3">
        <v>68603.22504968937</v>
      </c>
      <c r="G95" s="34">
        <v>0.06401709955877918</v>
      </c>
      <c r="H95" s="27"/>
      <c r="I95" s="3">
        <v>67836.3852329107</v>
      </c>
      <c r="J95" s="37">
        <v>0.06432245571793109</v>
      </c>
      <c r="K95" s="3">
        <v>361.76758099230346</v>
      </c>
      <c r="L95" s="23">
        <v>68949.95281390302</v>
      </c>
    </row>
    <row r="96" spans="1:12" ht="15" customHeight="1">
      <c r="A96" s="10">
        <v>46446</v>
      </c>
      <c r="B96" s="9">
        <v>91</v>
      </c>
      <c r="C96" s="3">
        <v>68603.22504968937</v>
      </c>
      <c r="D96" s="3">
        <v>751.8</v>
      </c>
      <c r="E96" s="3">
        <v>365.9816240049415</v>
      </c>
      <c r="F96" s="3">
        <v>69721.00667369431</v>
      </c>
      <c r="G96" s="34">
        <v>0.06401709955877918</v>
      </c>
      <c r="H96" s="27"/>
      <c r="I96" s="3">
        <v>68949.95281390302</v>
      </c>
      <c r="J96" s="37">
        <v>0.06432245571793109</v>
      </c>
      <c r="K96" s="3">
        <v>367.72732544715876</v>
      </c>
      <c r="L96" s="23">
        <v>70069.48013935018</v>
      </c>
    </row>
    <row r="97" spans="1:12" ht="15" customHeight="1">
      <c r="A97" s="10">
        <v>46477</v>
      </c>
      <c r="B97" s="9">
        <v>92</v>
      </c>
      <c r="C97" s="3">
        <v>69721.00667369431</v>
      </c>
      <c r="D97" s="3">
        <v>751.8</v>
      </c>
      <c r="E97" s="3">
        <v>371.9447187973497</v>
      </c>
      <c r="F97" s="3">
        <v>70844.75139249167</v>
      </c>
      <c r="G97" s="34">
        <v>0.06401709955877918</v>
      </c>
      <c r="H97" s="27"/>
      <c r="I97" s="3">
        <v>70069.48013935018</v>
      </c>
      <c r="J97" s="37">
        <v>0.06432245571793109</v>
      </c>
      <c r="K97" s="3">
        <v>373.71886369819003</v>
      </c>
      <c r="L97" s="23">
        <v>71194.99900304838</v>
      </c>
    </row>
    <row r="98" spans="1:12" ht="15" customHeight="1">
      <c r="A98" s="10">
        <v>46507</v>
      </c>
      <c r="B98" s="9">
        <v>93</v>
      </c>
      <c r="C98" s="3">
        <v>70844.75139249167</v>
      </c>
      <c r="D98" s="3">
        <v>751.8</v>
      </c>
      <c r="E98" s="3">
        <v>377.939625259175</v>
      </c>
      <c r="F98" s="3">
        <v>71974.49101775084</v>
      </c>
      <c r="G98" s="34">
        <v>0.06401709955877918</v>
      </c>
      <c r="H98" s="27"/>
      <c r="I98" s="3">
        <v>71194.99900304838</v>
      </c>
      <c r="J98" s="37">
        <v>0.06432245571793109</v>
      </c>
      <c r="K98" s="3">
        <v>379.7423653576152</v>
      </c>
      <c r="L98" s="23">
        <v>72326.54136840599</v>
      </c>
    </row>
    <row r="99" spans="1:12" ht="15" customHeight="1">
      <c r="A99" s="10">
        <v>46538</v>
      </c>
      <c r="B99" s="9">
        <v>94</v>
      </c>
      <c r="C99" s="3">
        <v>71974.49101775084</v>
      </c>
      <c r="D99" s="3">
        <v>751.8</v>
      </c>
      <c r="E99" s="3">
        <v>383.9665130979845</v>
      </c>
      <c r="F99" s="3">
        <v>73110.25753084883</v>
      </c>
      <c r="G99" s="34">
        <v>0.06401709955877918</v>
      </c>
      <c r="H99" s="27"/>
      <c r="I99" s="3">
        <v>72326.54136840599</v>
      </c>
      <c r="J99" s="37">
        <v>0.06432245571793109</v>
      </c>
      <c r="K99" s="3">
        <v>385.7980009424923</v>
      </c>
      <c r="L99" s="23">
        <v>73464.13936934849</v>
      </c>
    </row>
    <row r="100" spans="1:12" ht="15" customHeight="1">
      <c r="A100" s="10">
        <v>46568</v>
      </c>
      <c r="B100" s="9">
        <v>95</v>
      </c>
      <c r="C100" s="3">
        <v>73110.25753084883</v>
      </c>
      <c r="D100" s="3">
        <v>751.8</v>
      </c>
      <c r="E100" s="3">
        <v>390.0255529266946</v>
      </c>
      <c r="F100" s="3">
        <v>74252.08308377553</v>
      </c>
      <c r="G100" s="34">
        <v>0.06401709955877918</v>
      </c>
      <c r="H100" s="27"/>
      <c r="I100" s="3">
        <v>73464.13936934849</v>
      </c>
      <c r="J100" s="37">
        <v>0.06432245571793109</v>
      </c>
      <c r="K100" s="3">
        <v>391.8859418795468</v>
      </c>
      <c r="L100" s="23">
        <v>74607.82531122804</v>
      </c>
    </row>
    <row r="101" spans="1:12" ht="15" customHeight="1">
      <c r="A101" s="10">
        <v>46599</v>
      </c>
      <c r="B101" s="9">
        <v>96</v>
      </c>
      <c r="C101" s="3">
        <v>74252.08308377553</v>
      </c>
      <c r="D101" s="3">
        <v>751.8</v>
      </c>
      <c r="E101" s="3">
        <v>396.1169162684002</v>
      </c>
      <c r="F101" s="20">
        <v>75400.00000004393</v>
      </c>
      <c r="G101" s="34">
        <v>0.06401709955877918</v>
      </c>
      <c r="H101" s="27"/>
      <c r="I101" s="3">
        <v>74607.82531122804</v>
      </c>
      <c r="J101" s="37">
        <v>0.06432245571793109</v>
      </c>
      <c r="K101" s="3">
        <v>398.0063605100243</v>
      </c>
      <c r="L101" s="23">
        <v>75757.63167173807</v>
      </c>
    </row>
    <row r="102" spans="1:12" ht="15" customHeight="1">
      <c r="A102" s="10">
        <v>46630</v>
      </c>
      <c r="B102" s="9">
        <v>97</v>
      </c>
      <c r="C102" s="3">
        <v>75400.00000004393</v>
      </c>
      <c r="D102" s="3">
        <v>796.9</v>
      </c>
      <c r="E102" s="3">
        <v>250.42199591625385</v>
      </c>
      <c r="F102" s="3">
        <v>76447.32199596018</v>
      </c>
      <c r="G102" s="34">
        <v>0.039854959562245294</v>
      </c>
      <c r="H102" s="27"/>
      <c r="I102" s="3">
        <v>75757.63167173807</v>
      </c>
      <c r="J102" s="37">
        <v>0.06432245571793109</v>
      </c>
      <c r="K102" s="3">
        <v>404.1594300945692</v>
      </c>
      <c r="L102" s="23">
        <v>76958.69110183264</v>
      </c>
    </row>
    <row r="103" spans="1:12" ht="15" customHeight="1">
      <c r="A103" s="10">
        <v>46660</v>
      </c>
      <c r="B103" s="9">
        <v>98</v>
      </c>
      <c r="C103" s="3">
        <v>76447.32199596018</v>
      </c>
      <c r="D103" s="3">
        <v>796.9</v>
      </c>
      <c r="E103" s="3">
        <v>253.90041056591153</v>
      </c>
      <c r="F103" s="3">
        <v>77498.12240652609</v>
      </c>
      <c r="G103" s="34">
        <v>0.039854959562245294</v>
      </c>
      <c r="H103" s="27"/>
      <c r="I103" s="3">
        <v>76958.69110183264</v>
      </c>
      <c r="J103" s="37">
        <v>0.06432245571793109</v>
      </c>
      <c r="K103" s="3">
        <v>409.773290319964</v>
      </c>
      <c r="L103" s="23">
        <v>78165.3643921526</v>
      </c>
    </row>
    <row r="104" spans="1:12" ht="15" customHeight="1">
      <c r="A104" s="10">
        <v>46691</v>
      </c>
      <c r="B104" s="9">
        <v>99</v>
      </c>
      <c r="C104" s="3">
        <v>77498.12240652609</v>
      </c>
      <c r="D104" s="3">
        <v>796.9</v>
      </c>
      <c r="E104" s="3">
        <v>257.39037788850277</v>
      </c>
      <c r="F104" s="3">
        <v>78552.41278441458</v>
      </c>
      <c r="G104" s="34">
        <v>0.039854959562245294</v>
      </c>
      <c r="H104" s="27"/>
      <c r="I104" s="3">
        <v>78165.3643921526</v>
      </c>
      <c r="J104" s="37">
        <v>0.06432245571793109</v>
      </c>
      <c r="K104" s="3">
        <v>415.4057955597148</v>
      </c>
      <c r="L104" s="23">
        <v>79377.6701877123</v>
      </c>
    </row>
    <row r="105" spans="1:12" ht="15" customHeight="1">
      <c r="A105" s="10">
        <v>46721</v>
      </c>
      <c r="B105" s="9">
        <v>100</v>
      </c>
      <c r="C105" s="3">
        <v>78552.41278441458</v>
      </c>
      <c r="D105" s="3">
        <v>796.9</v>
      </c>
      <c r="E105" s="3">
        <v>260.89193625330364</v>
      </c>
      <c r="F105" s="3">
        <v>79610.20472066788</v>
      </c>
      <c r="G105" s="34">
        <v>0.039854959562245294</v>
      </c>
      <c r="H105" s="27"/>
      <c r="I105" s="3">
        <v>79377.6701877123</v>
      </c>
      <c r="J105" s="37">
        <v>0.06432245571793109</v>
      </c>
      <c r="K105" s="3">
        <v>421.0570077385126</v>
      </c>
      <c r="L105" s="23">
        <v>80595.6271954508</v>
      </c>
    </row>
    <row r="106" spans="1:12" ht="15" customHeight="1">
      <c r="A106" s="10">
        <v>46752</v>
      </c>
      <c r="B106" s="9">
        <v>101</v>
      </c>
      <c r="C106" s="3">
        <v>79610.20472066788</v>
      </c>
      <c r="D106" s="3">
        <v>796.9</v>
      </c>
      <c r="E106" s="3">
        <v>264.405124157024</v>
      </c>
      <c r="F106" s="3">
        <v>80671.5098448249</v>
      </c>
      <c r="G106" s="34">
        <v>0.039854959562245294</v>
      </c>
      <c r="H106" s="27"/>
      <c r="I106" s="3">
        <v>80595.6271954508</v>
      </c>
      <c r="J106" s="37">
        <v>0.06432245571793109</v>
      </c>
      <c r="K106" s="3">
        <v>426.7269889867157</v>
      </c>
      <c r="L106" s="23">
        <v>81819.25418443751</v>
      </c>
    </row>
    <row r="107" spans="1:12" ht="15" customHeight="1">
      <c r="A107" s="10">
        <v>46783</v>
      </c>
      <c r="B107" s="9">
        <v>102</v>
      </c>
      <c r="C107" s="3">
        <v>80671.5098448249</v>
      </c>
      <c r="D107" s="3">
        <v>796.9</v>
      </c>
      <c r="E107" s="3">
        <v>267.9299802242308</v>
      </c>
      <c r="F107" s="3">
        <v>81736.33982504913</v>
      </c>
      <c r="G107" s="34">
        <v>0.039854959562245294</v>
      </c>
      <c r="H107" s="27"/>
      <c r="I107" s="3">
        <v>81819.25418443751</v>
      </c>
      <c r="J107" s="37">
        <v>0.06432245571793109</v>
      </c>
      <c r="K107" s="3">
        <v>432.41580164103266</v>
      </c>
      <c r="L107" s="23">
        <v>83048.56998607854</v>
      </c>
    </row>
    <row r="108" spans="1:12" ht="15" customHeight="1">
      <c r="A108" s="10">
        <v>46812</v>
      </c>
      <c r="B108" s="9">
        <v>103</v>
      </c>
      <c r="C108" s="3">
        <v>81736.33982504913</v>
      </c>
      <c r="D108" s="3">
        <v>796.9</v>
      </c>
      <c r="E108" s="3">
        <v>271.46654320777276</v>
      </c>
      <c r="F108" s="3">
        <v>82804.7063682569</v>
      </c>
      <c r="G108" s="34">
        <v>0.039854959562245294</v>
      </c>
      <c r="H108" s="27"/>
      <c r="I108" s="3">
        <v>83048.56998607854</v>
      </c>
      <c r="J108" s="37">
        <v>0.06432245571793109</v>
      </c>
      <c r="K108" s="3">
        <v>438.12350824520746</v>
      </c>
      <c r="L108" s="23">
        <v>84283.59349432374</v>
      </c>
    </row>
    <row r="109" spans="1:12" ht="15" customHeight="1">
      <c r="A109" s="10">
        <v>46843</v>
      </c>
      <c r="B109" s="9">
        <v>104</v>
      </c>
      <c r="C109" s="3">
        <v>82804.7063682569</v>
      </c>
      <c r="D109" s="3">
        <v>796.9</v>
      </c>
      <c r="E109" s="3">
        <v>275.0148519892062</v>
      </c>
      <c r="F109" s="3">
        <v>83876.6212202461</v>
      </c>
      <c r="G109" s="34">
        <v>0.039854959562245294</v>
      </c>
      <c r="H109" s="27"/>
      <c r="I109" s="3">
        <v>84283.59349432374</v>
      </c>
      <c r="J109" s="37">
        <v>0.06432245571793109</v>
      </c>
      <c r="K109" s="3">
        <v>443.85017155070756</v>
      </c>
      <c r="L109" s="23">
        <v>85524.34366587443</v>
      </c>
    </row>
    <row r="110" spans="1:12" ht="15" customHeight="1">
      <c r="A110" s="10">
        <v>46873</v>
      </c>
      <c r="B110" s="9">
        <v>105</v>
      </c>
      <c r="C110" s="3">
        <v>83876.6212202461</v>
      </c>
      <c r="D110" s="3">
        <v>796.9</v>
      </c>
      <c r="E110" s="3">
        <v>278.57494557922286</v>
      </c>
      <c r="F110" s="3">
        <v>84952.09616582532</v>
      </c>
      <c r="G110" s="34">
        <v>0.039854959562245294</v>
      </c>
      <c r="H110" s="27"/>
      <c r="I110" s="3">
        <v>85524.34366587443</v>
      </c>
      <c r="J110" s="37">
        <v>0.06432245571793109</v>
      </c>
      <c r="K110" s="3">
        <v>449.5958545174133</v>
      </c>
      <c r="L110" s="23">
        <v>86770.83952039183</v>
      </c>
    </row>
    <row r="111" spans="1:12" ht="15" customHeight="1">
      <c r="A111" s="10">
        <v>46904</v>
      </c>
      <c r="B111" s="9">
        <v>106</v>
      </c>
      <c r="C111" s="3">
        <v>84952.09616582532</v>
      </c>
      <c r="D111" s="3">
        <v>796.9</v>
      </c>
      <c r="E111" s="3">
        <v>282.14686311807844</v>
      </c>
      <c r="F111" s="3">
        <v>86031.14302894339</v>
      </c>
      <c r="G111" s="34">
        <v>0.039854959562245294</v>
      </c>
      <c r="H111" s="27"/>
      <c r="I111" s="3">
        <v>86770.83952039183</v>
      </c>
      <c r="J111" s="37">
        <v>0.06432245571793109</v>
      </c>
      <c r="K111" s="3">
        <v>455.3606203143102</v>
      </c>
      <c r="L111" s="23">
        <v>88023.10014070614</v>
      </c>
    </row>
    <row r="112" spans="1:12" ht="15" customHeight="1">
      <c r="A112" s="10">
        <v>46934</v>
      </c>
      <c r="B112" s="9">
        <v>107</v>
      </c>
      <c r="C112" s="3">
        <v>86031.14302894339</v>
      </c>
      <c r="D112" s="3">
        <v>796.9</v>
      </c>
      <c r="E112" s="3">
        <v>285.73064387602335</v>
      </c>
      <c r="F112" s="3">
        <v>87113.77367281941</v>
      </c>
      <c r="G112" s="34">
        <v>0.039854959562245294</v>
      </c>
      <c r="H112" s="27"/>
      <c r="I112" s="3">
        <v>88023.10014070614</v>
      </c>
      <c r="J112" s="37">
        <v>0.06432245571793109</v>
      </c>
      <c r="K112" s="3">
        <v>461.14453232018394</v>
      </c>
      <c r="L112" s="23">
        <v>89281.14467302631</v>
      </c>
    </row>
    <row r="113" spans="1:12" ht="15" customHeight="1">
      <c r="A113" s="10">
        <v>46965</v>
      </c>
      <c r="B113" s="9">
        <v>108</v>
      </c>
      <c r="C113" s="3">
        <v>87113.77367281941</v>
      </c>
      <c r="D113" s="3">
        <v>796.9</v>
      </c>
      <c r="E113" s="3">
        <v>289.32632725373384</v>
      </c>
      <c r="F113" s="20">
        <v>88200.00000007314</v>
      </c>
      <c r="G113" s="34">
        <v>0.039854959562245294</v>
      </c>
      <c r="H113" s="27"/>
      <c r="I113" s="3">
        <v>89281.14467302631</v>
      </c>
      <c r="J113" s="37">
        <v>0.06432245571793109</v>
      </c>
      <c r="K113" s="3">
        <v>466.94765412431644</v>
      </c>
      <c r="L113" s="23">
        <v>90544.99232715063</v>
      </c>
    </row>
    <row r="114" spans="1:12" ht="15" customHeight="1">
      <c r="A114" s="10">
        <v>46996</v>
      </c>
      <c r="B114" s="9">
        <v>109</v>
      </c>
      <c r="C114" s="3">
        <v>88200.00000007314</v>
      </c>
      <c r="D114" s="3">
        <v>844.7</v>
      </c>
      <c r="E114" s="3">
        <v>177.26088125654678</v>
      </c>
      <c r="F114" s="3">
        <v>89221.96088132968</v>
      </c>
      <c r="G114" s="34">
        <v>0.024117126701550994</v>
      </c>
      <c r="H114" s="27"/>
      <c r="I114" s="3">
        <v>90544.99232715063</v>
      </c>
      <c r="J114" s="37">
        <v>0.06432245571793109</v>
      </c>
      <c r="K114" s="3">
        <v>472.77004952718556</v>
      </c>
      <c r="L114" s="23">
        <v>91862.46237667781</v>
      </c>
    </row>
    <row r="115" spans="1:12" ht="15" customHeight="1">
      <c r="A115" s="10">
        <v>47026</v>
      </c>
      <c r="B115" s="9">
        <v>110</v>
      </c>
      <c r="C115" s="3">
        <v>89221.96088132968</v>
      </c>
      <c r="D115" s="3">
        <v>844.7</v>
      </c>
      <c r="E115" s="3">
        <v>179.31477792798785</v>
      </c>
      <c r="F115" s="3">
        <v>90245.97565925766</v>
      </c>
      <c r="G115" s="34">
        <v>0.024117126701550994</v>
      </c>
      <c r="H115" s="27"/>
      <c r="I115" s="3">
        <v>91862.46237667781</v>
      </c>
      <c r="J115" s="37">
        <v>0.06432245571793109</v>
      </c>
      <c r="K115" s="3">
        <v>478.24796898802566</v>
      </c>
      <c r="L115" s="23">
        <v>93185.41034566583</v>
      </c>
    </row>
    <row r="116" spans="1:12" ht="15" customHeight="1">
      <c r="A116" s="10">
        <v>47057</v>
      </c>
      <c r="B116" s="9">
        <v>111</v>
      </c>
      <c r="C116" s="3">
        <v>90245.97565925766</v>
      </c>
      <c r="D116" s="3">
        <v>844.7</v>
      </c>
      <c r="E116" s="3">
        <v>181.37280243995033</v>
      </c>
      <c r="F116" s="3">
        <v>91272.0484616976</v>
      </c>
      <c r="G116" s="34">
        <v>0.024117126701550994</v>
      </c>
      <c r="H116" s="27"/>
      <c r="I116" s="3">
        <v>93185.41034566583</v>
      </c>
      <c r="J116" s="37">
        <v>0.06432245571793109</v>
      </c>
      <c r="K116" s="3">
        <v>483.73689775534064</v>
      </c>
      <c r="L116" s="23">
        <v>94513.84724342117</v>
      </c>
    </row>
    <row r="117" spans="1:12" ht="15" customHeight="1">
      <c r="A117" s="10">
        <v>47087</v>
      </c>
      <c r="B117" s="9">
        <v>112</v>
      </c>
      <c r="C117" s="3">
        <v>91272.0484616976</v>
      </c>
      <c r="D117" s="3">
        <v>844.7</v>
      </c>
      <c r="E117" s="3">
        <v>183.4349630884053</v>
      </c>
      <c r="F117" s="3">
        <v>92300.18342478601</v>
      </c>
      <c r="G117" s="34">
        <v>0.024117126701550994</v>
      </c>
      <c r="H117" s="27"/>
      <c r="I117" s="3">
        <v>94513.84724342117</v>
      </c>
      <c r="J117" s="37">
        <v>0.06432245571793109</v>
      </c>
      <c r="K117" s="3">
        <v>489.2368579552004</v>
      </c>
      <c r="L117" s="23">
        <v>95847.78410137637</v>
      </c>
    </row>
    <row r="118" spans="1:12" ht="15" customHeight="1">
      <c r="A118" s="10">
        <v>47118</v>
      </c>
      <c r="B118" s="9">
        <v>113</v>
      </c>
      <c r="C118" s="3">
        <v>92300.18342478601</v>
      </c>
      <c r="D118" s="3">
        <v>844.7</v>
      </c>
      <c r="E118" s="3">
        <v>185.50126818599676</v>
      </c>
      <c r="F118" s="3">
        <v>93330.384692972</v>
      </c>
      <c r="G118" s="34">
        <v>0.024117126701550994</v>
      </c>
      <c r="H118" s="27"/>
      <c r="I118" s="3">
        <v>95847.78410137637</v>
      </c>
      <c r="J118" s="37">
        <v>0.06432245571793109</v>
      </c>
      <c r="K118" s="3">
        <v>494.74787175814294</v>
      </c>
      <c r="L118" s="23">
        <v>97187.2319731345</v>
      </c>
    </row>
    <row r="119" spans="1:12" ht="15" customHeight="1">
      <c r="A119" s="10">
        <v>47149</v>
      </c>
      <c r="B119" s="9">
        <v>114</v>
      </c>
      <c r="C119" s="3">
        <v>93330.384692972</v>
      </c>
      <c r="D119" s="3">
        <v>844.7</v>
      </c>
      <c r="E119" s="3">
        <v>187.5717260620751</v>
      </c>
      <c r="F119" s="3">
        <v>94362.65641903407</v>
      </c>
      <c r="G119" s="34">
        <v>0.024117126701550994</v>
      </c>
      <c r="H119" s="27"/>
      <c r="I119" s="3">
        <v>97187.2319731345</v>
      </c>
      <c r="J119" s="37">
        <v>0.06432245571793109</v>
      </c>
      <c r="K119" s="3">
        <v>500.2699613792638</v>
      </c>
      <c r="L119" s="23">
        <v>98532.20193451377</v>
      </c>
    </row>
    <row r="120" spans="1:12" ht="15" customHeight="1">
      <c r="A120" s="10">
        <v>47177</v>
      </c>
      <c r="B120" s="9">
        <v>115</v>
      </c>
      <c r="C120" s="3">
        <v>94362.65641903407</v>
      </c>
      <c r="D120" s="3">
        <v>844.7</v>
      </c>
      <c r="E120" s="3">
        <v>189.64634506273072</v>
      </c>
      <c r="F120" s="3">
        <v>95397.0027640968</v>
      </c>
      <c r="G120" s="34">
        <v>0.024117126701550994</v>
      </c>
      <c r="H120" s="27"/>
      <c r="I120" s="3">
        <v>98532.20193451377</v>
      </c>
      <c r="J120" s="37">
        <v>0.06432245571793109</v>
      </c>
      <c r="K120" s="3">
        <v>505.80314907830547</v>
      </c>
      <c r="L120" s="23">
        <v>99882.70508359207</v>
      </c>
    </row>
    <row r="121" spans="1:12" ht="15" customHeight="1">
      <c r="A121" s="10">
        <v>47208</v>
      </c>
      <c r="B121" s="9">
        <v>116</v>
      </c>
      <c r="C121" s="3">
        <v>95397.0027640968</v>
      </c>
      <c r="D121" s="3">
        <v>844.7</v>
      </c>
      <c r="E121" s="3">
        <v>191.72513355082776</v>
      </c>
      <c r="F121" s="3">
        <v>96433.42789764763</v>
      </c>
      <c r="G121" s="34">
        <v>0.024117126701550994</v>
      </c>
      <c r="H121" s="27"/>
      <c r="I121" s="3">
        <v>99882.70508359207</v>
      </c>
      <c r="J121" s="37">
        <v>0.06432245571793109</v>
      </c>
      <c r="K121" s="3">
        <v>511.3474571597472</v>
      </c>
      <c r="L121" s="23">
        <v>101238.75254075181</v>
      </c>
    </row>
    <row r="122" spans="1:12" ht="15" customHeight="1">
      <c r="A122" s="10">
        <v>47238</v>
      </c>
      <c r="B122" s="9">
        <v>117</v>
      </c>
      <c r="C122" s="3">
        <v>96433.42789764763</v>
      </c>
      <c r="D122" s="3">
        <v>844.7</v>
      </c>
      <c r="E122" s="3">
        <v>193.80809990603754</v>
      </c>
      <c r="F122" s="3">
        <v>97471.93599755366</v>
      </c>
      <c r="G122" s="34">
        <v>0.024117126701550994</v>
      </c>
      <c r="H122" s="27"/>
      <c r="I122" s="3">
        <v>101238.75254075181</v>
      </c>
      <c r="J122" s="37">
        <v>0.06432245571793109</v>
      </c>
      <c r="K122" s="3">
        <v>516.902907972895</v>
      </c>
      <c r="L122" s="23">
        <v>102600.3554487247</v>
      </c>
    </row>
    <row r="123" spans="1:12" ht="15" customHeight="1">
      <c r="A123" s="10">
        <v>47269</v>
      </c>
      <c r="B123" s="9">
        <v>118</v>
      </c>
      <c r="C123" s="3">
        <v>97471.93599755366</v>
      </c>
      <c r="D123" s="3">
        <v>844.7</v>
      </c>
      <c r="E123" s="3">
        <v>195.89525252487257</v>
      </c>
      <c r="F123" s="3">
        <v>98512.53125007854</v>
      </c>
      <c r="G123" s="34">
        <v>0.024117126701550994</v>
      </c>
      <c r="H123" s="27"/>
      <c r="I123" s="3">
        <v>102600.3554487247</v>
      </c>
      <c r="J123" s="37">
        <v>0.06432245571793109</v>
      </c>
      <c r="K123" s="3">
        <v>522.4695239119716</v>
      </c>
      <c r="L123" s="23">
        <v>103967.52497263667</v>
      </c>
    </row>
    <row r="124" spans="1:12" ht="15" customHeight="1">
      <c r="A124" s="10">
        <v>47299</v>
      </c>
      <c r="B124" s="9">
        <v>119</v>
      </c>
      <c r="C124" s="3">
        <v>98512.53125007854</v>
      </c>
      <c r="D124" s="3">
        <v>844.7</v>
      </c>
      <c r="E124" s="3">
        <v>197.98659982072047</v>
      </c>
      <c r="F124" s="3">
        <v>99555.21784989926</v>
      </c>
      <c r="G124" s="34">
        <v>0.024117126701550994</v>
      </c>
      <c r="H124" s="27"/>
      <c r="I124" s="3">
        <v>103967.52497263667</v>
      </c>
      <c r="J124" s="37">
        <v>0.06432245571793109</v>
      </c>
      <c r="K124" s="3">
        <v>528.0473274162066</v>
      </c>
      <c r="L124" s="23">
        <v>105340.27230005288</v>
      </c>
    </row>
    <row r="125" spans="1:12" ht="15" customHeight="1">
      <c r="A125" s="10">
        <v>47330</v>
      </c>
      <c r="B125" s="9">
        <v>120</v>
      </c>
      <c r="C125" s="3">
        <v>99555.21784989926</v>
      </c>
      <c r="D125" s="3">
        <v>844.7</v>
      </c>
      <c r="E125" s="3">
        <v>200.08215022387762</v>
      </c>
      <c r="F125" s="20">
        <v>100600.00000012314</v>
      </c>
      <c r="G125" s="34">
        <v>0.024117126701550994</v>
      </c>
      <c r="H125" s="27"/>
      <c r="I125" s="3">
        <v>105340.27230005288</v>
      </c>
      <c r="J125" s="37">
        <v>0.06432245571793109</v>
      </c>
      <c r="K125" s="3">
        <v>533.6363409699273</v>
      </c>
      <c r="L125" s="23">
        <v>106718.6086410228</v>
      </c>
    </row>
    <row r="126" spans="1:12" ht="15" customHeight="1">
      <c r="A126" s="10">
        <v>47361</v>
      </c>
      <c r="B126" s="9">
        <v>121</v>
      </c>
      <c r="C126" s="3">
        <v>100600.00000012314</v>
      </c>
      <c r="D126" s="3">
        <v>895.4</v>
      </c>
      <c r="E126" s="3">
        <v>556.2915397946751</v>
      </c>
      <c r="F126" s="3">
        <v>102051.69153991781</v>
      </c>
      <c r="G126" s="34">
        <v>0.0663568437130013</v>
      </c>
      <c r="H126" s="27"/>
      <c r="I126" s="3">
        <v>106718.6086410228</v>
      </c>
      <c r="J126" s="37">
        <v>0.06432245571793109</v>
      </c>
      <c r="K126" s="3">
        <v>539.236587102649</v>
      </c>
      <c r="L126" s="23">
        <v>108153.24522812545</v>
      </c>
    </row>
    <row r="127" spans="1:12" ht="15" customHeight="1">
      <c r="A127" s="10">
        <v>47391</v>
      </c>
      <c r="B127" s="9">
        <v>122</v>
      </c>
      <c r="C127" s="3">
        <v>102051.69153991781</v>
      </c>
      <c r="D127" s="3">
        <v>895.4</v>
      </c>
      <c r="E127" s="3">
        <v>564.3190121801453</v>
      </c>
      <c r="F127" s="3">
        <v>103511.41055209795</v>
      </c>
      <c r="G127" s="34">
        <v>0.0663568437130013</v>
      </c>
      <c r="H127" s="27"/>
      <c r="I127" s="3">
        <v>108153.24522812545</v>
      </c>
      <c r="J127" s="37">
        <v>0.06432245571793109</v>
      </c>
      <c r="K127" s="3">
        <v>547.0179508346938</v>
      </c>
      <c r="L127" s="23">
        <v>109595.66317896014</v>
      </c>
    </row>
    <row r="128" spans="1:12" ht="15" customHeight="1">
      <c r="A128" s="10">
        <v>47422</v>
      </c>
      <c r="B128" s="9">
        <v>123</v>
      </c>
      <c r="C128" s="3">
        <v>103511.41055209795</v>
      </c>
      <c r="D128" s="3">
        <v>895.4</v>
      </c>
      <c r="E128" s="3">
        <v>572.3908743764897</v>
      </c>
      <c r="F128" s="3">
        <v>104979.20142647444</v>
      </c>
      <c r="G128" s="34">
        <v>0.0663568437130013</v>
      </c>
      <c r="H128" s="27"/>
      <c r="I128" s="3">
        <v>109595.66317896014</v>
      </c>
      <c r="J128" s="37">
        <v>0.06432245571793109</v>
      </c>
      <c r="K128" s="3">
        <v>554.8423434614921</v>
      </c>
      <c r="L128" s="23">
        <v>111045.90552242163</v>
      </c>
    </row>
    <row r="129" spans="1:12" ht="15" customHeight="1">
      <c r="A129" s="10">
        <v>47452</v>
      </c>
      <c r="B129" s="9">
        <v>124</v>
      </c>
      <c r="C129" s="3">
        <v>104979.20142647444</v>
      </c>
      <c r="D129" s="3">
        <v>895.4</v>
      </c>
      <c r="E129" s="3">
        <v>580.5073718476873</v>
      </c>
      <c r="F129" s="3">
        <v>106455.10879832212</v>
      </c>
      <c r="G129" s="34">
        <v>0.0663568437130013</v>
      </c>
      <c r="H129" s="27"/>
      <c r="I129" s="3">
        <v>111045.90552242163</v>
      </c>
      <c r="J129" s="37">
        <v>0.06432245571793109</v>
      </c>
      <c r="K129" s="3">
        <v>562.7100029215142</v>
      </c>
      <c r="L129" s="23">
        <v>112504.01552534313</v>
      </c>
    </row>
    <row r="130" spans="1:12" ht="15" customHeight="1">
      <c r="A130" s="10">
        <v>47483</v>
      </c>
      <c r="B130" s="9">
        <v>125</v>
      </c>
      <c r="C130" s="3">
        <v>106455.10879832212</v>
      </c>
      <c r="D130" s="3">
        <v>895.4</v>
      </c>
      <c r="E130" s="3">
        <v>588.6687514150675</v>
      </c>
      <c r="F130" s="3">
        <v>107939.17754973719</v>
      </c>
      <c r="G130" s="34">
        <v>0.0663568437130013</v>
      </c>
      <c r="H130" s="27"/>
      <c r="I130" s="3">
        <v>112504.01552534313</v>
      </c>
      <c r="J130" s="37">
        <v>0.06432245571793109</v>
      </c>
      <c r="K130" s="3">
        <v>570.6211684689675</v>
      </c>
      <c r="L130" s="23">
        <v>113970.03669381209</v>
      </c>
    </row>
    <row r="131" spans="1:12" ht="15" customHeight="1">
      <c r="A131" s="10">
        <v>47514</v>
      </c>
      <c r="B131" s="9">
        <v>126</v>
      </c>
      <c r="C131" s="3">
        <v>107939.17754973719</v>
      </c>
      <c r="D131" s="3">
        <v>895.4</v>
      </c>
      <c r="E131" s="3">
        <v>596.8752612648174</v>
      </c>
      <c r="F131" s="3">
        <v>109431.452811002</v>
      </c>
      <c r="G131" s="34">
        <v>0.0663568437130013</v>
      </c>
      <c r="H131" s="27"/>
      <c r="I131" s="3">
        <v>113970.03669381209</v>
      </c>
      <c r="J131" s="37">
        <v>0.06432245571793109</v>
      </c>
      <c r="K131" s="3">
        <v>578.5760806810727</v>
      </c>
      <c r="L131" s="23">
        <v>115444.01277449315</v>
      </c>
    </row>
    <row r="132" spans="1:12" ht="15" customHeight="1">
      <c r="A132" s="10">
        <v>47542</v>
      </c>
      <c r="B132" s="9">
        <v>127</v>
      </c>
      <c r="C132" s="3">
        <v>109431.452811002</v>
      </c>
      <c r="D132" s="3">
        <v>895.4</v>
      </c>
      <c r="E132" s="3">
        <v>605.127150955528</v>
      </c>
      <c r="F132" s="3">
        <v>110931.97996195752</v>
      </c>
      <c r="G132" s="34">
        <v>0.0663568437130013</v>
      </c>
      <c r="H132" s="27"/>
      <c r="I132" s="3">
        <v>115444.01277449315</v>
      </c>
      <c r="J132" s="37">
        <v>0.06432245571793109</v>
      </c>
      <c r="K132" s="3">
        <v>586.5749814653785</v>
      </c>
      <c r="L132" s="23">
        <v>116925.98775595853</v>
      </c>
    </row>
    <row r="133" spans="1:12" ht="15" customHeight="1">
      <c r="A133" s="10">
        <v>47573</v>
      </c>
      <c r="B133" s="9">
        <v>128</v>
      </c>
      <c r="C133" s="3">
        <v>110931.97996195752</v>
      </c>
      <c r="D133" s="3">
        <v>895.4</v>
      </c>
      <c r="E133" s="3">
        <v>613.4246714257839</v>
      </c>
      <c r="F133" s="3">
        <v>112440.8046333833</v>
      </c>
      <c r="G133" s="34">
        <v>0.0663568437130013</v>
      </c>
      <c r="H133" s="27"/>
      <c r="I133" s="3">
        <v>116925.98775595853</v>
      </c>
      <c r="J133" s="37">
        <v>0.06432245571793109</v>
      </c>
      <c r="K133" s="3">
        <v>594.6181140671193</v>
      </c>
      <c r="L133" s="23">
        <v>118416.00587002565</v>
      </c>
    </row>
    <row r="134" spans="1:12" ht="15" customHeight="1">
      <c r="A134" s="10">
        <v>47603</v>
      </c>
      <c r="B134" s="9">
        <v>129</v>
      </c>
      <c r="C134" s="3">
        <v>112440.8046333833</v>
      </c>
      <c r="D134" s="3">
        <v>895.4</v>
      </c>
      <c r="E134" s="3">
        <v>621.768075001794</v>
      </c>
      <c r="F134" s="3">
        <v>113957.97270838509</v>
      </c>
      <c r="G134" s="34">
        <v>0.0663568437130013</v>
      </c>
      <c r="H134" s="27"/>
      <c r="I134" s="3">
        <v>118416.00587002565</v>
      </c>
      <c r="J134" s="37">
        <v>0.06432245571793109</v>
      </c>
      <c r="K134" s="3">
        <v>602.7057230766115</v>
      </c>
      <c r="L134" s="23">
        <v>119914.11159310225</v>
      </c>
    </row>
    <row r="135" spans="1:12" ht="15" customHeight="1">
      <c r="A135" s="10">
        <v>47634</v>
      </c>
      <c r="B135" s="9">
        <v>130</v>
      </c>
      <c r="C135" s="3">
        <v>113957.97270838509</v>
      </c>
      <c r="D135" s="3">
        <v>895.4</v>
      </c>
      <c r="E135" s="3">
        <v>630.1576154050647</v>
      </c>
      <c r="F135" s="3">
        <v>115483.53032379015</v>
      </c>
      <c r="G135" s="34">
        <v>0.0663568437130013</v>
      </c>
      <c r="H135" s="27"/>
      <c r="I135" s="3">
        <v>119914.11159310225</v>
      </c>
      <c r="J135" s="37">
        <v>0.06432245571793109</v>
      </c>
      <c r="K135" s="3">
        <v>610.8380544366917</v>
      </c>
      <c r="L135" s="23">
        <v>121420.34964753894</v>
      </c>
    </row>
    <row r="136" spans="1:12" ht="15" customHeight="1">
      <c r="A136" s="10">
        <v>47664</v>
      </c>
      <c r="B136" s="9">
        <v>131</v>
      </c>
      <c r="C136" s="3">
        <v>115483.53032379015</v>
      </c>
      <c r="D136" s="3">
        <v>895.4</v>
      </c>
      <c r="E136" s="3">
        <v>638.5935477601157</v>
      </c>
      <c r="F136" s="3">
        <v>117017.52387155026</v>
      </c>
      <c r="G136" s="34">
        <v>0.0663568437130013</v>
      </c>
      <c r="H136" s="27"/>
      <c r="I136" s="3">
        <v>121420.34964753894</v>
      </c>
      <c r="J136" s="37">
        <v>0.06432245571793109</v>
      </c>
      <c r="K136" s="3">
        <v>619.0153554501953</v>
      </c>
      <c r="L136" s="23">
        <v>122934.76500298912</v>
      </c>
    </row>
    <row r="137" spans="1:12" ht="15" customHeight="1">
      <c r="A137" s="10">
        <v>47695</v>
      </c>
      <c r="B137" s="9">
        <v>132</v>
      </c>
      <c r="C137" s="3">
        <v>117017.52387155026</v>
      </c>
      <c r="D137" s="3">
        <v>895.4</v>
      </c>
      <c r="E137" s="3">
        <v>647.0761286022383</v>
      </c>
      <c r="F137" s="20">
        <v>118560.00000015249</v>
      </c>
      <c r="G137" s="34">
        <v>0.0663568437130013</v>
      </c>
      <c r="H137" s="27"/>
      <c r="I137" s="3">
        <v>122934.76500298912</v>
      </c>
      <c r="J137" s="37">
        <v>0.06432245571793109</v>
      </c>
      <c r="K137" s="3">
        <v>627.2378747874781</v>
      </c>
      <c r="L137" s="23">
        <v>124457.40287777659</v>
      </c>
    </row>
    <row r="138" spans="1:12" ht="15" customHeight="1">
      <c r="A138" s="10">
        <v>47726</v>
      </c>
      <c r="B138" s="9">
        <v>133</v>
      </c>
      <c r="C138" s="3">
        <v>118560.00000015249</v>
      </c>
      <c r="D138" s="3">
        <v>949.1</v>
      </c>
      <c r="E138" s="3">
        <v>866.1555263223646</v>
      </c>
      <c r="F138" s="3">
        <v>120375.25552647487</v>
      </c>
      <c r="G138" s="34">
        <v>0.08766756339283913</v>
      </c>
      <c r="H138" s="27"/>
      <c r="I138" s="3">
        <v>124457.40287777659</v>
      </c>
      <c r="J138" s="37">
        <v>0.06432245571793109</v>
      </c>
      <c r="K138" s="3">
        <v>635.5058624939766</v>
      </c>
      <c r="L138" s="23">
        <v>126042.00874027057</v>
      </c>
    </row>
    <row r="139" spans="1:12" ht="15" customHeight="1">
      <c r="A139" s="10">
        <v>47756</v>
      </c>
      <c r="B139" s="9">
        <v>134</v>
      </c>
      <c r="C139" s="3">
        <v>120375.25552647487</v>
      </c>
      <c r="D139" s="3">
        <v>949.1</v>
      </c>
      <c r="E139" s="3">
        <v>879.4171120663704</v>
      </c>
      <c r="F139" s="3">
        <v>122203.77263854124</v>
      </c>
      <c r="G139" s="34">
        <v>0.08766756339283913</v>
      </c>
      <c r="H139" s="27"/>
      <c r="I139" s="3">
        <v>126042.00874027057</v>
      </c>
      <c r="J139" s="37">
        <v>0.06432245571793109</v>
      </c>
      <c r="K139" s="3">
        <v>645.2360035946932</v>
      </c>
      <c r="L139" s="23">
        <v>127636.34474386527</v>
      </c>
    </row>
    <row r="140" spans="1:12" ht="15" customHeight="1">
      <c r="A140" s="10">
        <v>47787</v>
      </c>
      <c r="B140" s="9">
        <v>135</v>
      </c>
      <c r="C140" s="3">
        <v>122203.77263854124</v>
      </c>
      <c r="D140" s="3">
        <v>949.1</v>
      </c>
      <c r="E140" s="3">
        <v>892.7755820527844</v>
      </c>
      <c r="F140" s="3">
        <v>124045.64822059403</v>
      </c>
      <c r="G140" s="34">
        <v>0.08766756339283913</v>
      </c>
      <c r="H140" s="27"/>
      <c r="I140" s="3">
        <v>127636.34474386527</v>
      </c>
      <c r="J140" s="37">
        <v>0.06432245571793109</v>
      </c>
      <c r="K140" s="3">
        <v>655.0372295088906</v>
      </c>
      <c r="L140" s="23">
        <v>129240.48197337416</v>
      </c>
    </row>
    <row r="141" spans="1:12" ht="15" customHeight="1">
      <c r="A141" s="10">
        <v>47817</v>
      </c>
      <c r="B141" s="9">
        <v>136</v>
      </c>
      <c r="C141" s="3">
        <v>124045.64822059403</v>
      </c>
      <c r="D141" s="3">
        <v>949.1</v>
      </c>
      <c r="E141" s="3">
        <v>906.2316440820624</v>
      </c>
      <c r="F141" s="3">
        <v>125900.97986467609</v>
      </c>
      <c r="G141" s="34">
        <v>0.08766756339283913</v>
      </c>
      <c r="H141" s="27"/>
      <c r="I141" s="3">
        <v>129240.48197337416</v>
      </c>
      <c r="J141" s="37">
        <v>0.06432245571793109</v>
      </c>
      <c r="K141" s="3">
        <v>664.9100595559347</v>
      </c>
      <c r="L141" s="23">
        <v>130854.4920329301</v>
      </c>
    </row>
    <row r="142" spans="1:12" ht="15" customHeight="1">
      <c r="A142" s="10">
        <v>47848</v>
      </c>
      <c r="B142" s="9">
        <v>137</v>
      </c>
      <c r="C142" s="3">
        <v>125900.97986467609</v>
      </c>
      <c r="D142" s="3">
        <v>949.1</v>
      </c>
      <c r="E142" s="3">
        <v>919.7860111255877</v>
      </c>
      <c r="F142" s="3">
        <v>127769.86587580168</v>
      </c>
      <c r="G142" s="34">
        <v>0.08766756339283913</v>
      </c>
      <c r="H142" s="27"/>
      <c r="I142" s="3">
        <v>130854.4920329301</v>
      </c>
      <c r="J142" s="37">
        <v>0.06432245571793109</v>
      </c>
      <c r="K142" s="3">
        <v>674.8550168491469</v>
      </c>
      <c r="L142" s="23">
        <v>132478.44704977924</v>
      </c>
    </row>
    <row r="143" spans="1:12" ht="15" customHeight="1">
      <c r="A143" s="10">
        <v>47879</v>
      </c>
      <c r="B143" s="9">
        <v>138</v>
      </c>
      <c r="C143" s="3">
        <v>127769.86587580168</v>
      </c>
      <c r="D143" s="3">
        <v>949.1</v>
      </c>
      <c r="E143" s="3">
        <v>933.4394013634497</v>
      </c>
      <c r="F143" s="3">
        <v>129652.40527716513</v>
      </c>
      <c r="G143" s="34">
        <v>0.08766756339283913</v>
      </c>
      <c r="H143" s="27"/>
      <c r="I143" s="3">
        <v>132478.44704977924</v>
      </c>
      <c r="J143" s="37">
        <v>0.06432245571793109</v>
      </c>
      <c r="K143" s="3">
        <v>684.8726283235206</v>
      </c>
      <c r="L143" s="23">
        <v>134112.41967810277</v>
      </c>
    </row>
    <row r="144" spans="1:12" ht="15" customHeight="1">
      <c r="A144" s="10">
        <v>47907</v>
      </c>
      <c r="B144" s="9">
        <v>139</v>
      </c>
      <c r="C144" s="3">
        <v>129652.40527716513</v>
      </c>
      <c r="D144" s="3">
        <v>949.1</v>
      </c>
      <c r="E144" s="3">
        <v>947.1925382224954</v>
      </c>
      <c r="F144" s="3">
        <v>131548.69781538763</v>
      </c>
      <c r="G144" s="34">
        <v>0.08766756339283913</v>
      </c>
      <c r="H144" s="27"/>
      <c r="I144" s="3">
        <v>134112.41967810277</v>
      </c>
      <c r="J144" s="37">
        <v>0.06432245571793109</v>
      </c>
      <c r="K144" s="3">
        <v>694.9634247636424</v>
      </c>
      <c r="L144" s="23">
        <v>135756.48310286642</v>
      </c>
    </row>
    <row r="145" spans="1:12" ht="15" customHeight="1">
      <c r="A145" s="10">
        <v>47938</v>
      </c>
      <c r="B145" s="9">
        <v>140</v>
      </c>
      <c r="C145" s="3">
        <v>131548.69781538763</v>
      </c>
      <c r="D145" s="3">
        <v>949.1</v>
      </c>
      <c r="E145" s="3">
        <v>961.046150414661</v>
      </c>
      <c r="F145" s="3">
        <v>133458.84396580228</v>
      </c>
      <c r="G145" s="34">
        <v>0.08766756339283913</v>
      </c>
      <c r="H145" s="27"/>
      <c r="I145" s="3">
        <v>135756.48310286642</v>
      </c>
      <c r="J145" s="37">
        <v>0.06432245571793109</v>
      </c>
      <c r="K145" s="3">
        <v>705.127940831814</v>
      </c>
      <c r="L145" s="23">
        <v>137410.71104369825</v>
      </c>
    </row>
    <row r="146" spans="1:12" ht="15" customHeight="1">
      <c r="A146" s="10">
        <v>47968</v>
      </c>
      <c r="B146" s="9">
        <v>141</v>
      </c>
      <c r="C146" s="3">
        <v>133458.84396580228</v>
      </c>
      <c r="D146" s="3">
        <v>949.1</v>
      </c>
      <c r="E146" s="3">
        <v>975.0009719755831</v>
      </c>
      <c r="F146" s="3">
        <v>135382.94493777788</v>
      </c>
      <c r="G146" s="34">
        <v>0.08766756339283913</v>
      </c>
      <c r="H146" s="27"/>
      <c r="I146" s="3">
        <v>137410.71104369825</v>
      </c>
      <c r="J146" s="37">
        <v>0.06432245571793109</v>
      </c>
      <c r="K146" s="3">
        <v>715.3667150963828</v>
      </c>
      <c r="L146" s="23">
        <v>139075.17775879463</v>
      </c>
    </row>
    <row r="147" spans="1:12" ht="15" customHeight="1">
      <c r="A147" s="10">
        <v>47999</v>
      </c>
      <c r="B147" s="9">
        <v>142</v>
      </c>
      <c r="C147" s="3">
        <v>135382.94493777788</v>
      </c>
      <c r="D147" s="3">
        <v>949.1</v>
      </c>
      <c r="E147" s="3">
        <v>989.057742303491</v>
      </c>
      <c r="F147" s="3">
        <v>137321.10268008139</v>
      </c>
      <c r="G147" s="34">
        <v>0.08766756339283913</v>
      </c>
      <c r="H147" s="27"/>
      <c r="I147" s="3">
        <v>139075.17775879463</v>
      </c>
      <c r="J147" s="37">
        <v>0.06432245571793109</v>
      </c>
      <c r="K147" s="3">
        <v>725.6802900602767</v>
      </c>
      <c r="L147" s="23">
        <v>140749.9580488549</v>
      </c>
    </row>
    <row r="148" spans="1:12" ht="15" customHeight="1">
      <c r="A148" s="10">
        <v>48029</v>
      </c>
      <c r="B148" s="9">
        <v>143</v>
      </c>
      <c r="C148" s="3">
        <v>137321.10268008139</v>
      </c>
      <c r="D148" s="3">
        <v>949.1</v>
      </c>
      <c r="E148" s="3">
        <v>1003.2172061983838</v>
      </c>
      <c r="F148" s="3">
        <v>139273.41988627976</v>
      </c>
      <c r="G148" s="34">
        <v>0.08766756339283913</v>
      </c>
      <c r="H148" s="27"/>
      <c r="I148" s="3">
        <v>140749.9580488549</v>
      </c>
      <c r="J148" s="37">
        <v>0.06432245571793109</v>
      </c>
      <c r="K148" s="3">
        <v>736.0692121897504</v>
      </c>
      <c r="L148" s="23">
        <v>142435.12726104466</v>
      </c>
    </row>
    <row r="149" spans="1:12" ht="15" customHeight="1">
      <c r="A149" s="10">
        <v>48060</v>
      </c>
      <c r="B149" s="9">
        <v>144</v>
      </c>
      <c r="C149" s="3">
        <v>139273.41988627976</v>
      </c>
      <c r="D149" s="3">
        <v>949.1</v>
      </c>
      <c r="E149" s="3">
        <v>1017.4801139014944</v>
      </c>
      <c r="F149" s="20">
        <v>141240.00000018126</v>
      </c>
      <c r="G149" s="34">
        <v>0.08766756339283913</v>
      </c>
      <c r="H149" s="27"/>
      <c r="I149" s="3">
        <v>142435.12726104466</v>
      </c>
      <c r="J149" s="37">
        <v>0.06432245571793109</v>
      </c>
      <c r="K149" s="3">
        <v>746.5340319433377</v>
      </c>
      <c r="L149" s="23">
        <v>144130.761292988</v>
      </c>
    </row>
    <row r="150" spans="1:12" ht="15" customHeight="1">
      <c r="A150" s="10">
        <v>48091</v>
      </c>
      <c r="B150" s="9">
        <v>145</v>
      </c>
      <c r="C150" s="3">
        <v>141240.00000018126</v>
      </c>
      <c r="D150" s="3">
        <v>1006.05</v>
      </c>
      <c r="E150" s="3">
        <v>353.416949723826</v>
      </c>
      <c r="F150" s="3">
        <v>142599.46694990507</v>
      </c>
      <c r="G150" s="34">
        <v>0.03002692860861278</v>
      </c>
      <c r="H150" s="27"/>
      <c r="I150" s="3">
        <v>144130.761292988</v>
      </c>
      <c r="J150" s="37">
        <v>0.06432245571793109</v>
      </c>
      <c r="K150" s="3">
        <v>757.0753038010206</v>
      </c>
      <c r="L150" s="23">
        <v>145893.886596789</v>
      </c>
    </row>
    <row r="151" spans="1:12" ht="15" customHeight="1">
      <c r="A151" s="10">
        <v>48121</v>
      </c>
      <c r="B151" s="9">
        <v>146</v>
      </c>
      <c r="C151" s="3">
        <v>142599.46694990507</v>
      </c>
      <c r="D151" s="3">
        <v>1006.05</v>
      </c>
      <c r="E151" s="3">
        <v>356.81866781091975</v>
      </c>
      <c r="F151" s="3">
        <v>143962.335617716</v>
      </c>
      <c r="G151" s="34">
        <v>0.03002692860861278</v>
      </c>
      <c r="H151" s="27"/>
      <c r="I151" s="3">
        <v>145893.886596789</v>
      </c>
      <c r="J151" s="37">
        <v>0.06432245571793109</v>
      </c>
      <c r="K151" s="3">
        <v>764.3623248571539</v>
      </c>
      <c r="L151" s="23">
        <v>147664.29892164614</v>
      </c>
    </row>
    <row r="152" spans="1:12" ht="15" customHeight="1">
      <c r="A152" s="10">
        <v>48152</v>
      </c>
      <c r="B152" s="9">
        <v>147</v>
      </c>
      <c r="C152" s="3">
        <v>143962.335617716</v>
      </c>
      <c r="D152" s="3">
        <v>1006.05</v>
      </c>
      <c r="E152" s="3">
        <v>360.2288978268593</v>
      </c>
      <c r="F152" s="3">
        <v>145328.61451554284</v>
      </c>
      <c r="G152" s="34">
        <v>0.03002692860861278</v>
      </c>
      <c r="H152" s="27"/>
      <c r="I152" s="3">
        <v>147664.29892164614</v>
      </c>
      <c r="J152" s="37">
        <v>0.06432245571793109</v>
      </c>
      <c r="K152" s="3">
        <v>771.6675798183725</v>
      </c>
      <c r="L152" s="23">
        <v>149442.0165014645</v>
      </c>
    </row>
    <row r="153" spans="1:12" ht="15" customHeight="1">
      <c r="A153" s="10">
        <v>48182</v>
      </c>
      <c r="B153" s="9">
        <v>148</v>
      </c>
      <c r="C153" s="3">
        <v>145328.61451554284</v>
      </c>
      <c r="D153" s="3">
        <v>1006.05</v>
      </c>
      <c r="E153" s="3">
        <v>363.64766107056766</v>
      </c>
      <c r="F153" s="3">
        <v>146698.3121766134</v>
      </c>
      <c r="G153" s="34">
        <v>0.03002692860861278</v>
      </c>
      <c r="H153" s="27"/>
      <c r="I153" s="3">
        <v>149442.0165014645</v>
      </c>
      <c r="J153" s="37">
        <v>0.06432245571793109</v>
      </c>
      <c r="K153" s="3">
        <v>778.9911143103568</v>
      </c>
      <c r="L153" s="23">
        <v>151227.05761577486</v>
      </c>
    </row>
    <row r="154" spans="1:12" ht="15" customHeight="1">
      <c r="A154" s="10">
        <v>48213</v>
      </c>
      <c r="B154" s="9">
        <v>149</v>
      </c>
      <c r="C154" s="3">
        <v>146698.3121766134</v>
      </c>
      <c r="D154" s="3">
        <v>1006.05</v>
      </c>
      <c r="E154" s="3">
        <v>367.07497889426344</v>
      </c>
      <c r="F154" s="3">
        <v>148071.43715550765</v>
      </c>
      <c r="G154" s="34">
        <v>0.03002692860861278</v>
      </c>
      <c r="H154" s="27"/>
      <c r="I154" s="3">
        <v>151227.05761577486</v>
      </c>
      <c r="J154" s="37">
        <v>0.06432245571793109</v>
      </c>
      <c r="K154" s="3">
        <v>786.3329740729538</v>
      </c>
      <c r="L154" s="23">
        <v>153019.4405898478</v>
      </c>
    </row>
    <row r="155" spans="1:12" ht="15" customHeight="1">
      <c r="A155" s="10">
        <v>48244</v>
      </c>
      <c r="B155" s="9">
        <v>150</v>
      </c>
      <c r="C155" s="3">
        <v>148071.43715550765</v>
      </c>
      <c r="D155" s="3">
        <v>1006.05</v>
      </c>
      <c r="E155" s="3">
        <v>370.5108727035935</v>
      </c>
      <c r="F155" s="3">
        <v>149447.99802821124</v>
      </c>
      <c r="G155" s="34">
        <v>0.03002692860861278</v>
      </c>
      <c r="H155" s="27"/>
      <c r="I155" s="3">
        <v>153019.4405898478</v>
      </c>
      <c r="J155" s="37">
        <v>0.06432245571793109</v>
      </c>
      <c r="K155" s="3">
        <v>793.693204960463</v>
      </c>
      <c r="L155" s="23">
        <v>154819.18379480825</v>
      </c>
    </row>
    <row r="156" spans="1:12" ht="15" customHeight="1">
      <c r="A156" s="10">
        <v>48273</v>
      </c>
      <c r="B156" s="9">
        <v>151</v>
      </c>
      <c r="C156" s="3">
        <v>149447.99802821124</v>
      </c>
      <c r="D156" s="3">
        <v>1006.05</v>
      </c>
      <c r="E156" s="3">
        <v>373.95536395776685</v>
      </c>
      <c r="F156" s="3">
        <v>150828.003392169</v>
      </c>
      <c r="G156" s="34">
        <v>0.03002692860861278</v>
      </c>
      <c r="H156" s="27"/>
      <c r="I156" s="3">
        <v>154819.18379480825</v>
      </c>
      <c r="J156" s="37">
        <v>0.06432245571793109</v>
      </c>
      <c r="K156" s="3">
        <v>801.0718529419224</v>
      </c>
      <c r="L156" s="23">
        <v>156626.30564775015</v>
      </c>
    </row>
    <row r="157" spans="1:12" ht="15" customHeight="1">
      <c r="A157" s="10">
        <v>48304</v>
      </c>
      <c r="B157" s="9">
        <v>152</v>
      </c>
      <c r="C157" s="3">
        <v>150828.003392169</v>
      </c>
      <c r="D157" s="3">
        <v>1006.05</v>
      </c>
      <c r="E157" s="3">
        <v>377.40847416968865</v>
      </c>
      <c r="F157" s="3">
        <v>152211.46186633868</v>
      </c>
      <c r="G157" s="34">
        <v>0.03002692860861278</v>
      </c>
      <c r="H157" s="27"/>
      <c r="I157" s="3">
        <v>156626.30564775015</v>
      </c>
      <c r="J157" s="37">
        <v>0.06432245571793109</v>
      </c>
      <c r="K157" s="3">
        <v>808.468964101396</v>
      </c>
      <c r="L157" s="23">
        <v>158440.82461185154</v>
      </c>
    </row>
    <row r="158" spans="1:12" ht="15" customHeight="1">
      <c r="A158" s="10">
        <v>48334</v>
      </c>
      <c r="B158" s="9">
        <v>153</v>
      </c>
      <c r="C158" s="3">
        <v>152211.46186633868</v>
      </c>
      <c r="D158" s="3">
        <v>1006.05</v>
      </c>
      <c r="E158" s="3">
        <v>380.87022490609485</v>
      </c>
      <c r="F158" s="3">
        <v>153598.38209124477</v>
      </c>
      <c r="G158" s="34">
        <v>0.03002692860861278</v>
      </c>
      <c r="H158" s="27"/>
      <c r="I158" s="3">
        <v>158440.82461185154</v>
      </c>
      <c r="J158" s="37">
        <v>0.06432245571793109</v>
      </c>
      <c r="K158" s="3">
        <v>815.8845846382605</v>
      </c>
      <c r="L158" s="23">
        <v>160262.7591964898</v>
      </c>
    </row>
    <row r="159" spans="1:12" ht="15" customHeight="1">
      <c r="A159" s="10">
        <v>48365</v>
      </c>
      <c r="B159" s="9">
        <v>154</v>
      </c>
      <c r="C159" s="3">
        <v>153598.38209124477</v>
      </c>
      <c r="D159" s="3">
        <v>1006.05</v>
      </c>
      <c r="E159" s="3">
        <v>384.34063778768615</v>
      </c>
      <c r="F159" s="3">
        <v>154988.77272903244</v>
      </c>
      <c r="G159" s="34">
        <v>0.03002692860861278</v>
      </c>
      <c r="H159" s="27"/>
      <c r="I159" s="3">
        <v>160262.7591964898</v>
      </c>
      <c r="J159" s="37">
        <v>0.06432245571793109</v>
      </c>
      <c r="K159" s="3">
        <v>823.318760867496</v>
      </c>
      <c r="L159" s="23">
        <v>162092.12795735727</v>
      </c>
    </row>
    <row r="160" spans="1:12" ht="15" customHeight="1">
      <c r="A160" s="10">
        <v>48395</v>
      </c>
      <c r="B160" s="9">
        <v>155</v>
      </c>
      <c r="C160" s="3">
        <v>154988.77272903244</v>
      </c>
      <c r="D160" s="3">
        <v>1006.05</v>
      </c>
      <c r="E160" s="3">
        <v>387.819734489264</v>
      </c>
      <c r="F160" s="3">
        <v>156382.64246352168</v>
      </c>
      <c r="G160" s="34">
        <v>0.03002692860861278</v>
      </c>
      <c r="H160" s="27"/>
      <c r="I160" s="3">
        <v>162092.12795735727</v>
      </c>
      <c r="J160" s="37">
        <v>0.06432245571793109</v>
      </c>
      <c r="K160" s="3">
        <v>830.771539219973</v>
      </c>
      <c r="L160" s="23">
        <v>163928.94949657723</v>
      </c>
    </row>
    <row r="161" spans="1:12" ht="15" customHeight="1">
      <c r="A161" s="10">
        <v>48426</v>
      </c>
      <c r="B161" s="9">
        <v>156</v>
      </c>
      <c r="C161" s="3">
        <v>156382.64246352168</v>
      </c>
      <c r="D161" s="3">
        <v>1006.05</v>
      </c>
      <c r="E161" s="3">
        <v>391.30753673986527</v>
      </c>
      <c r="F161" s="20">
        <v>157780.00000026153</v>
      </c>
      <c r="G161" s="34">
        <v>0.03002692860861278</v>
      </c>
      <c r="H161" s="27"/>
      <c r="I161" s="3">
        <v>163928.94949657723</v>
      </c>
      <c r="J161" s="37">
        <v>0.06432245571793109</v>
      </c>
      <c r="K161" s="3">
        <v>838.2429662427436</v>
      </c>
      <c r="L161" s="23">
        <v>165773.24246281997</v>
      </c>
    </row>
    <row r="162" spans="1:12" ht="15" customHeight="1">
      <c r="A162" s="10">
        <v>48457</v>
      </c>
      <c r="B162" s="9">
        <v>157</v>
      </c>
      <c r="C162" s="3">
        <v>157780.00000026153</v>
      </c>
      <c r="D162" s="3">
        <v>1066.4</v>
      </c>
      <c r="E162" s="3">
        <v>808.2076904404817</v>
      </c>
      <c r="F162" s="3">
        <v>159654.607690702</v>
      </c>
      <c r="G162" s="34">
        <v>0.061468451548166464</v>
      </c>
      <c r="H162" s="27"/>
      <c r="I162" s="3">
        <v>165773.24246281997</v>
      </c>
      <c r="J162" s="37">
        <v>0.06432245571793109</v>
      </c>
      <c r="K162" s="3">
        <v>845.7330885993324</v>
      </c>
      <c r="L162" s="23">
        <v>167685.3755514193</v>
      </c>
    </row>
    <row r="163" spans="1:12" ht="15" customHeight="1">
      <c r="A163" s="10">
        <v>48487</v>
      </c>
      <c r="B163" s="9">
        <v>158</v>
      </c>
      <c r="C163" s="3">
        <v>159654.607690702</v>
      </c>
      <c r="D163" s="3">
        <v>1066.4</v>
      </c>
      <c r="E163" s="3">
        <v>817.8101264397866</v>
      </c>
      <c r="F163" s="3">
        <v>161538.81781714177</v>
      </c>
      <c r="G163" s="34">
        <v>0.061468451548166464</v>
      </c>
      <c r="H163" s="27"/>
      <c r="I163" s="3">
        <v>167685.3755514193</v>
      </c>
      <c r="J163" s="37">
        <v>0.06432245571793109</v>
      </c>
      <c r="K163" s="3">
        <v>855.7813694457367</v>
      </c>
      <c r="L163" s="23">
        <v>169607.55692086503</v>
      </c>
    </row>
    <row r="164" spans="1:12" ht="15" customHeight="1">
      <c r="A164" s="10">
        <v>48518</v>
      </c>
      <c r="B164" s="9">
        <v>159</v>
      </c>
      <c r="C164" s="3">
        <v>161538.81781714177</v>
      </c>
      <c r="D164" s="3">
        <v>1066.4</v>
      </c>
      <c r="E164" s="3">
        <v>827.4617496784223</v>
      </c>
      <c r="F164" s="3">
        <v>163432.67956682018</v>
      </c>
      <c r="G164" s="34">
        <v>0.061468451548166464</v>
      </c>
      <c r="H164" s="27"/>
      <c r="I164" s="3">
        <v>169607.55692086503</v>
      </c>
      <c r="J164" s="37">
        <v>0.06432245571793109</v>
      </c>
      <c r="K164" s="3">
        <v>865.88112131417</v>
      </c>
      <c r="L164" s="23">
        <v>171539.83804217918</v>
      </c>
    </row>
    <row r="165" spans="1:12" ht="15" customHeight="1">
      <c r="A165" s="10">
        <v>48548</v>
      </c>
      <c r="B165" s="9">
        <v>160</v>
      </c>
      <c r="C165" s="3">
        <v>163432.67956682018</v>
      </c>
      <c r="D165" s="3">
        <v>1066.4</v>
      </c>
      <c r="E165" s="3">
        <v>837.1628121116751</v>
      </c>
      <c r="F165" s="3">
        <v>165336.24237893184</v>
      </c>
      <c r="G165" s="34">
        <v>0.061468451548166464</v>
      </c>
      <c r="H165" s="27"/>
      <c r="I165" s="3">
        <v>171539.83804217918</v>
      </c>
      <c r="J165" s="37">
        <v>0.06432245571793109</v>
      </c>
      <c r="K165" s="3">
        <v>876.032607858301</v>
      </c>
      <c r="L165" s="23">
        <v>173482.27065003748</v>
      </c>
    </row>
    <row r="166" spans="1:12" ht="15" customHeight="1">
      <c r="A166" s="10">
        <v>48579</v>
      </c>
      <c r="B166" s="9">
        <v>161</v>
      </c>
      <c r="C166" s="3">
        <v>165336.24237893184</v>
      </c>
      <c r="D166" s="3">
        <v>1066.4</v>
      </c>
      <c r="E166" s="3">
        <v>846.91356698544</v>
      </c>
      <c r="F166" s="3">
        <v>167249.55594591727</v>
      </c>
      <c r="G166" s="34">
        <v>0.061468451548166464</v>
      </c>
      <c r="H166" s="27"/>
      <c r="I166" s="3">
        <v>173482.27065003748</v>
      </c>
      <c r="J166" s="37">
        <v>0.06432245571793109</v>
      </c>
      <c r="K166" s="3">
        <v>886.2360940823304</v>
      </c>
      <c r="L166" s="23">
        <v>175434.9067441198</v>
      </c>
    </row>
    <row r="167" spans="1:12" ht="15" customHeight="1">
      <c r="A167" s="10">
        <v>48610</v>
      </c>
      <c r="B167" s="9">
        <v>162</v>
      </c>
      <c r="C167" s="3">
        <v>167249.55594591727</v>
      </c>
      <c r="D167" s="3">
        <v>1066.4</v>
      </c>
      <c r="E167" s="3">
        <v>856.7142688428311</v>
      </c>
      <c r="F167" s="3">
        <v>169172.6702147601</v>
      </c>
      <c r="G167" s="34">
        <v>0.061468451548166464</v>
      </c>
      <c r="H167" s="27"/>
      <c r="I167" s="3">
        <v>175434.9067441198</v>
      </c>
      <c r="J167" s="37">
        <v>0.06432245571793109</v>
      </c>
      <c r="K167" s="3">
        <v>896.4918463479084</v>
      </c>
      <c r="L167" s="23">
        <v>177397.7985904677</v>
      </c>
    </row>
    <row r="168" spans="1:12" ht="15" customHeight="1">
      <c r="A168" s="10">
        <v>48638</v>
      </c>
      <c r="B168" s="9">
        <v>163</v>
      </c>
      <c r="C168" s="3">
        <v>169172.6702147601</v>
      </c>
      <c r="D168" s="3">
        <v>1066.4</v>
      </c>
      <c r="E168" s="3">
        <v>866.565173530827</v>
      </c>
      <c r="F168" s="3">
        <v>171105.63538829092</v>
      </c>
      <c r="G168" s="34">
        <v>0.061468451548166464</v>
      </c>
      <c r="H168" s="27"/>
      <c r="I168" s="3">
        <v>177397.7985904677</v>
      </c>
      <c r="J168" s="37">
        <v>0.06432245571793109</v>
      </c>
      <c r="K168" s="3">
        <v>906.8001323810887</v>
      </c>
      <c r="L168" s="23">
        <v>179370.99872284877</v>
      </c>
    </row>
    <row r="169" spans="1:12" ht="15" customHeight="1">
      <c r="A169" s="10">
        <v>48669</v>
      </c>
      <c r="B169" s="9">
        <v>164</v>
      </c>
      <c r="C169" s="3">
        <v>171105.63538829092</v>
      </c>
      <c r="D169" s="3">
        <v>1066.4</v>
      </c>
      <c r="E169" s="3">
        <v>876.4665382069497</v>
      </c>
      <c r="F169" s="3">
        <v>173048.50192649785</v>
      </c>
      <c r="G169" s="34">
        <v>0.061468451548166464</v>
      </c>
      <c r="H169" s="27"/>
      <c r="I169" s="3">
        <v>179370.99872284877</v>
      </c>
      <c r="J169" s="37">
        <v>0.06432245571793109</v>
      </c>
      <c r="K169" s="3">
        <v>917.1612212793171</v>
      </c>
      <c r="L169" s="23">
        <v>181354.5599441281</v>
      </c>
    </row>
    <row r="170" spans="1:12" ht="15" customHeight="1">
      <c r="A170" s="10">
        <v>48699</v>
      </c>
      <c r="B170" s="9">
        <v>165</v>
      </c>
      <c r="C170" s="3">
        <v>173048.50192649785</v>
      </c>
      <c r="D170" s="3">
        <v>1066.4</v>
      </c>
      <c r="E170" s="3">
        <v>886.418621345977</v>
      </c>
      <c r="F170" s="3">
        <v>175001.32054784382</v>
      </c>
      <c r="G170" s="34">
        <v>0.061468451548166464</v>
      </c>
      <c r="H170" s="27"/>
      <c r="I170" s="3">
        <v>181354.5599441281</v>
      </c>
      <c r="J170" s="37">
        <v>0.06432245571793109</v>
      </c>
      <c r="K170" s="3">
        <v>927.575383518456</v>
      </c>
      <c r="L170" s="23">
        <v>183348.53532764653</v>
      </c>
    </row>
    <row r="171" spans="1:12" ht="15" customHeight="1">
      <c r="A171" s="10">
        <v>48730</v>
      </c>
      <c r="B171" s="9">
        <v>166</v>
      </c>
      <c r="C171" s="3">
        <v>175001.32054784382</v>
      </c>
      <c r="D171" s="3">
        <v>1066.4</v>
      </c>
      <c r="E171" s="3">
        <v>896.4216827466904</v>
      </c>
      <c r="F171" s="3">
        <v>176964.1422305905</v>
      </c>
      <c r="G171" s="34">
        <v>0.061468451548166464</v>
      </c>
      <c r="H171" s="27"/>
      <c r="I171" s="3">
        <v>183348.53532764653</v>
      </c>
      <c r="J171" s="37">
        <v>0.06432245571793109</v>
      </c>
      <c r="K171" s="3">
        <v>938.0428909598457</v>
      </c>
      <c r="L171" s="23">
        <v>185352.97821860638</v>
      </c>
    </row>
    <row r="172" spans="1:12" ht="15" customHeight="1">
      <c r="A172" s="10">
        <v>48760</v>
      </c>
      <c r="B172" s="9">
        <v>167</v>
      </c>
      <c r="C172" s="3">
        <v>176964.1422305905</v>
      </c>
      <c r="D172" s="3">
        <v>1066.4</v>
      </c>
      <c r="E172" s="3">
        <v>906.4759835386576</v>
      </c>
      <c r="F172" s="3">
        <v>178937.01821412917</v>
      </c>
      <c r="G172" s="34">
        <v>0.061468451548166464</v>
      </c>
      <c r="H172" s="27"/>
      <c r="I172" s="3">
        <v>185352.97821860638</v>
      </c>
      <c r="J172" s="37">
        <v>0.06432245571793109</v>
      </c>
      <c r="K172" s="3">
        <v>948.5640168574015</v>
      </c>
      <c r="L172" s="23">
        <v>187367.94223546376</v>
      </c>
    </row>
    <row r="173" spans="1:12" ht="15" customHeight="1">
      <c r="A173" s="10">
        <v>48791</v>
      </c>
      <c r="B173" s="9">
        <v>168</v>
      </c>
      <c r="C173" s="3">
        <v>178937.01821412917</v>
      </c>
      <c r="D173" s="3">
        <v>1066.4</v>
      </c>
      <c r="E173" s="3">
        <v>916.5817861890482</v>
      </c>
      <c r="F173" s="20">
        <v>180920.00000031822</v>
      </c>
      <c r="G173" s="34">
        <v>0.061468451548166464</v>
      </c>
      <c r="H173" s="27"/>
      <c r="I173" s="3">
        <v>187367.94223546376</v>
      </c>
      <c r="J173" s="37">
        <v>0.06432245571793109</v>
      </c>
      <c r="K173" s="3">
        <v>959.139035864746</v>
      </c>
      <c r="L173" s="23">
        <v>189393.4812713285</v>
      </c>
    </row>
    <row r="174" spans="1:12" ht="15" customHeight="1">
      <c r="A174" s="10">
        <v>48822</v>
      </c>
      <c r="B174" s="9">
        <v>169</v>
      </c>
      <c r="C174" s="3">
        <v>180920.00000031822</v>
      </c>
      <c r="D174" s="3">
        <v>1130.4</v>
      </c>
      <c r="E174" s="3">
        <v>1237.6105103122613</v>
      </c>
      <c r="F174" s="3">
        <v>183288.01051063047</v>
      </c>
      <c r="G174" s="34">
        <v>0.08208780744926494</v>
      </c>
      <c r="H174" s="27"/>
      <c r="I174" s="3">
        <v>189393.4812713285</v>
      </c>
      <c r="J174" s="37">
        <v>0.06432245571793109</v>
      </c>
      <c r="K174" s="3">
        <v>969.7682240423801</v>
      </c>
      <c r="L174" s="23">
        <v>191493.64949537086</v>
      </c>
    </row>
    <row r="175" spans="1:12" ht="15" customHeight="1">
      <c r="A175" s="10">
        <v>48852</v>
      </c>
      <c r="B175" s="9">
        <v>170</v>
      </c>
      <c r="C175" s="3">
        <v>183288.01051063047</v>
      </c>
      <c r="D175" s="3">
        <v>1130.4</v>
      </c>
      <c r="E175" s="3">
        <v>1253.8092428796235</v>
      </c>
      <c r="F175" s="3">
        <v>185672.2197535101</v>
      </c>
      <c r="G175" s="34">
        <v>0.08208780744926494</v>
      </c>
      <c r="H175" s="27"/>
      <c r="I175" s="3">
        <v>191493.64949537086</v>
      </c>
      <c r="J175" s="37">
        <v>0.06432245571793109</v>
      </c>
      <c r="K175" s="3">
        <v>982.4612449748097</v>
      </c>
      <c r="L175" s="23">
        <v>193606.51074034566</v>
      </c>
    </row>
    <row r="176" spans="1:12" ht="15" customHeight="1">
      <c r="A176" s="10">
        <v>48883</v>
      </c>
      <c r="B176" s="9">
        <v>171</v>
      </c>
      <c r="C176" s="3">
        <v>185672.2197535101</v>
      </c>
      <c r="D176" s="3">
        <v>1130.4</v>
      </c>
      <c r="E176" s="3">
        <v>1270.1187853169786</v>
      </c>
      <c r="F176" s="3">
        <v>188072.73853882705</v>
      </c>
      <c r="G176" s="34">
        <v>0.08208780744926494</v>
      </c>
      <c r="H176" s="27"/>
      <c r="I176" s="3">
        <v>193606.51074034566</v>
      </c>
      <c r="J176" s="37">
        <v>0.06432245571793109</v>
      </c>
      <c r="K176" s="3">
        <v>995.2410944287602</v>
      </c>
      <c r="L176" s="23">
        <v>195732.1518347744</v>
      </c>
    </row>
    <row r="177" spans="1:12" ht="15" customHeight="1">
      <c r="A177" s="10">
        <v>48913</v>
      </c>
      <c r="B177" s="9">
        <v>172</v>
      </c>
      <c r="C177" s="3">
        <v>188072.73853882705</v>
      </c>
      <c r="D177" s="3">
        <v>1130.4</v>
      </c>
      <c r="E177" s="3">
        <v>1286.539895635932</v>
      </c>
      <c r="F177" s="3">
        <v>190489.67843446299</v>
      </c>
      <c r="G177" s="34">
        <v>0.08208780744926494</v>
      </c>
      <c r="H177" s="27"/>
      <c r="I177" s="3">
        <v>195732.1518347744</v>
      </c>
      <c r="J177" s="37">
        <v>0.06432245571793109</v>
      </c>
      <c r="K177" s="3">
        <v>1008.1083663678113</v>
      </c>
      <c r="L177" s="23">
        <v>197870.66020114222</v>
      </c>
    </row>
    <row r="178" spans="1:12" ht="15" customHeight="1">
      <c r="A178" s="10">
        <v>48944</v>
      </c>
      <c r="B178" s="9">
        <v>173</v>
      </c>
      <c r="C178" s="3">
        <v>190489.67843446299</v>
      </c>
      <c r="D178" s="3">
        <v>1130.4</v>
      </c>
      <c r="E178" s="3">
        <v>1303.0733370333828</v>
      </c>
      <c r="F178" s="3">
        <v>192923.15177149637</v>
      </c>
      <c r="G178" s="34">
        <v>0.08208780744926494</v>
      </c>
      <c r="H178" s="27"/>
      <c r="I178" s="3">
        <v>197870.66020114222</v>
      </c>
      <c r="J178" s="37">
        <v>0.06432245571793109</v>
      </c>
      <c r="K178" s="3">
        <v>1021.0636588186399</v>
      </c>
      <c r="L178" s="23">
        <v>200022.12385996085</v>
      </c>
    </row>
    <row r="179" spans="1:12" ht="15" customHeight="1">
      <c r="A179" s="10">
        <v>48975</v>
      </c>
      <c r="B179" s="9">
        <v>174</v>
      </c>
      <c r="C179" s="3">
        <v>192923.15177149637</v>
      </c>
      <c r="D179" s="3">
        <v>1130.4</v>
      </c>
      <c r="E179" s="3">
        <v>1319.7198779269927</v>
      </c>
      <c r="F179" s="3">
        <v>195373.27164942335</v>
      </c>
      <c r="G179" s="34">
        <v>0.08208780744926494</v>
      </c>
      <c r="H179" s="27"/>
      <c r="I179" s="3">
        <v>200022.12385996085</v>
      </c>
      <c r="J179" s="37">
        <v>0.06432245571793109</v>
      </c>
      <c r="K179" s="3">
        <v>1034.1075738988145</v>
      </c>
      <c r="L179" s="23">
        <v>202186.63143385964</v>
      </c>
    </row>
    <row r="180" spans="1:12" ht="15" customHeight="1">
      <c r="A180" s="10">
        <v>49003</v>
      </c>
      <c r="B180" s="9">
        <v>175</v>
      </c>
      <c r="C180" s="3">
        <v>195373.27164942335</v>
      </c>
      <c r="D180" s="3">
        <v>1130.4</v>
      </c>
      <c r="E180" s="3">
        <v>1336.4802919908998</v>
      </c>
      <c r="F180" s="3">
        <v>197840.15194141425</v>
      </c>
      <c r="G180" s="34">
        <v>0.08208780744926494</v>
      </c>
      <c r="H180" s="27"/>
      <c r="I180" s="3">
        <v>202186.63143385964</v>
      </c>
      <c r="J180" s="37">
        <v>0.06432245571793109</v>
      </c>
      <c r="K180" s="3">
        <v>1047.2407178447795</v>
      </c>
      <c r="L180" s="23">
        <v>204364.2721517044</v>
      </c>
    </row>
    <row r="181" spans="1:12" ht="15" customHeight="1">
      <c r="A181" s="10">
        <v>49034</v>
      </c>
      <c r="B181" s="9">
        <v>176</v>
      </c>
      <c r="C181" s="3">
        <v>197840.15194141425</v>
      </c>
      <c r="D181" s="3">
        <v>1130.4</v>
      </c>
      <c r="E181" s="3">
        <v>1353.3553581916779</v>
      </c>
      <c r="F181" s="3">
        <v>200323.90729960593</v>
      </c>
      <c r="G181" s="34">
        <v>0.08208780744926494</v>
      </c>
      <c r="H181" s="27"/>
      <c r="I181" s="3">
        <v>204364.2721517044</v>
      </c>
      <c r="J181" s="37">
        <v>0.06432245571793109</v>
      </c>
      <c r="K181" s="3">
        <v>1060.4637010400313</v>
      </c>
      <c r="L181" s="23">
        <v>206555.13585274442</v>
      </c>
    </row>
    <row r="182" spans="1:12" ht="15" customHeight="1">
      <c r="A182" s="10">
        <v>49064</v>
      </c>
      <c r="B182" s="9">
        <v>177</v>
      </c>
      <c r="C182" s="3">
        <v>200323.90729960593</v>
      </c>
      <c r="D182" s="3">
        <v>1130.4</v>
      </c>
      <c r="E182" s="3">
        <v>1370.3458608245376</v>
      </c>
      <c r="F182" s="3">
        <v>202824.65316043046</v>
      </c>
      <c r="G182" s="34">
        <v>0.08208780744926494</v>
      </c>
      <c r="H182" s="27"/>
      <c r="I182" s="3">
        <v>206555.13585274442</v>
      </c>
      <c r="J182" s="37">
        <v>0.06432245571793109</v>
      </c>
      <c r="K182" s="3">
        <v>1073.7771380434863</v>
      </c>
      <c r="L182" s="23">
        <v>208759.3129907879</v>
      </c>
    </row>
    <row r="183" spans="1:12" ht="15" customHeight="1">
      <c r="A183" s="10">
        <v>49095</v>
      </c>
      <c r="B183" s="9">
        <v>178</v>
      </c>
      <c r="C183" s="3">
        <v>202824.65316043046</v>
      </c>
      <c r="D183" s="3">
        <v>1130.4</v>
      </c>
      <c r="E183" s="3">
        <v>1387.4525895497802</v>
      </c>
      <c r="F183" s="3">
        <v>205342.50574998025</v>
      </c>
      <c r="G183" s="34">
        <v>0.08208780744926494</v>
      </c>
      <c r="H183" s="27"/>
      <c r="I183" s="3">
        <v>208759.3129907879</v>
      </c>
      <c r="J183" s="37">
        <v>0.06432245571793109</v>
      </c>
      <c r="K183" s="3">
        <v>1087.1816476180434</v>
      </c>
      <c r="L183" s="23">
        <v>210976.89463840594</v>
      </c>
    </row>
    <row r="184" spans="1:12" ht="15" customHeight="1">
      <c r="A184" s="10">
        <v>49125</v>
      </c>
      <c r="B184" s="9">
        <v>179</v>
      </c>
      <c r="C184" s="3">
        <v>205342.50574998025</v>
      </c>
      <c r="D184" s="3">
        <v>1130.4</v>
      </c>
      <c r="E184" s="3">
        <v>1404.6763394294965</v>
      </c>
      <c r="F184" s="3">
        <v>207877.58208940973</v>
      </c>
      <c r="G184" s="34">
        <v>0.08208780744926494</v>
      </c>
      <c r="H184" s="27"/>
      <c r="I184" s="3">
        <v>210976.89463840594</v>
      </c>
      <c r="J184" s="37">
        <v>0.06432245571793109</v>
      </c>
      <c r="K184" s="3">
        <v>1100.6778527593428</v>
      </c>
      <c r="L184" s="23">
        <v>213207.97249116527</v>
      </c>
    </row>
    <row r="185" spans="1:12" ht="15" customHeight="1">
      <c r="A185" s="10">
        <v>49156</v>
      </c>
      <c r="B185" s="9">
        <v>180</v>
      </c>
      <c r="C185" s="3">
        <v>207877.58208940973</v>
      </c>
      <c r="D185" s="3">
        <v>1130.4</v>
      </c>
      <c r="E185" s="3">
        <v>1422.0179109645194</v>
      </c>
      <c r="F185" s="20">
        <v>210430.00000037425</v>
      </c>
      <c r="G185" s="34">
        <v>0.08208780744926494</v>
      </c>
      <c r="H185" s="27"/>
      <c r="I185" s="3">
        <v>213207.97249116527</v>
      </c>
      <c r="J185" s="37">
        <v>0.06432245571793109</v>
      </c>
      <c r="K185" s="3">
        <v>1114.2663807247202</v>
      </c>
      <c r="L185" s="23">
        <v>215452.63887189</v>
      </c>
    </row>
    <row r="186" spans="1:12" ht="15" customHeight="1">
      <c r="A186" s="10">
        <v>49187</v>
      </c>
      <c r="B186" s="9">
        <v>181</v>
      </c>
      <c r="C186" s="3">
        <v>210430.00000037425</v>
      </c>
      <c r="D186" s="3">
        <v>1198.2</v>
      </c>
      <c r="E186" s="3">
        <v>1326.561555664069</v>
      </c>
      <c r="F186" s="3">
        <v>212954.7615560383</v>
      </c>
      <c r="G186" s="34">
        <v>0.07564861791541376</v>
      </c>
      <c r="H186" s="27"/>
      <c r="I186" s="3">
        <v>215452.63887189</v>
      </c>
      <c r="J186" s="37">
        <v>0.06432245571793109</v>
      </c>
      <c r="K186" s="3">
        <v>1127.9478630623594</v>
      </c>
      <c r="L186" s="23">
        <v>217778.78673495236</v>
      </c>
    </row>
    <row r="187" spans="1:12" ht="15" customHeight="1">
      <c r="A187" s="10">
        <v>49217</v>
      </c>
      <c r="B187" s="9">
        <v>182</v>
      </c>
      <c r="C187" s="3">
        <v>212954.7615560383</v>
      </c>
      <c r="D187" s="3">
        <v>1198.2</v>
      </c>
      <c r="E187" s="3">
        <v>1342.4777825183987</v>
      </c>
      <c r="F187" s="3">
        <v>215495.43933855672</v>
      </c>
      <c r="G187" s="34">
        <v>0.07564861791541376</v>
      </c>
      <c r="H187" s="27"/>
      <c r="I187" s="3">
        <v>217778.78673495236</v>
      </c>
      <c r="J187" s="37">
        <v>0.06432245571793109</v>
      </c>
      <c r="K187" s="3">
        <v>1141.481101675904</v>
      </c>
      <c r="L187" s="23">
        <v>220118.46783662826</v>
      </c>
    </row>
    <row r="188" spans="1:12" ht="15" customHeight="1">
      <c r="A188" s="10">
        <v>49248</v>
      </c>
      <c r="B188" s="9">
        <v>183</v>
      </c>
      <c r="C188" s="3">
        <v>215495.43933855672</v>
      </c>
      <c r="D188" s="3">
        <v>1198.2</v>
      </c>
      <c r="E188" s="3">
        <v>1358.4943460863917</v>
      </c>
      <c r="F188" s="3">
        <v>218052.13368464314</v>
      </c>
      <c r="G188" s="34">
        <v>0.07564861791541376</v>
      </c>
      <c r="H188" s="27"/>
      <c r="I188" s="3">
        <v>220118.46783662826</v>
      </c>
      <c r="J188" s="37">
        <v>0.06432245571793109</v>
      </c>
      <c r="K188" s="3">
        <v>1155.099654522535</v>
      </c>
      <c r="L188" s="23">
        <v>222471.7674911508</v>
      </c>
    </row>
    <row r="189" spans="1:12" ht="15" customHeight="1">
      <c r="A189" s="10">
        <v>49278</v>
      </c>
      <c r="B189" s="9">
        <v>184</v>
      </c>
      <c r="C189" s="3">
        <v>218052.13368464314</v>
      </c>
      <c r="D189" s="3">
        <v>1198.2</v>
      </c>
      <c r="E189" s="3">
        <v>1374.6118788958574</v>
      </c>
      <c r="F189" s="3">
        <v>220624.94556353902</v>
      </c>
      <c r="G189" s="34">
        <v>0.07564861791541376</v>
      </c>
      <c r="H189" s="27"/>
      <c r="I189" s="3">
        <v>222471.7674911508</v>
      </c>
      <c r="J189" s="37">
        <v>0.06432245571793109</v>
      </c>
      <c r="K189" s="3">
        <v>1168.8040594275706</v>
      </c>
      <c r="L189" s="23">
        <v>224838.77155057839</v>
      </c>
    </row>
    <row r="190" spans="1:12" ht="15" customHeight="1">
      <c r="A190" s="10">
        <v>49309</v>
      </c>
      <c r="B190" s="9">
        <v>185</v>
      </c>
      <c r="C190" s="3">
        <v>220624.94556353902</v>
      </c>
      <c r="D190" s="3">
        <v>1198.2</v>
      </c>
      <c r="E190" s="3">
        <v>1390.8310174620935</v>
      </c>
      <c r="F190" s="3">
        <v>223213.97658100113</v>
      </c>
      <c r="G190" s="34">
        <v>0.07564861791541376</v>
      </c>
      <c r="H190" s="27"/>
      <c r="I190" s="3">
        <v>224838.77155057839</v>
      </c>
      <c r="J190" s="37">
        <v>0.06432245571793109</v>
      </c>
      <c r="K190" s="3">
        <v>1182.5948576068079</v>
      </c>
      <c r="L190" s="23">
        <v>227219.5664081852</v>
      </c>
    </row>
    <row r="191" spans="1:12" ht="15" customHeight="1">
      <c r="A191" s="10">
        <v>49340</v>
      </c>
      <c r="B191" s="9">
        <v>186</v>
      </c>
      <c r="C191" s="3">
        <v>223213.97658100113</v>
      </c>
      <c r="D191" s="3">
        <v>1198.2</v>
      </c>
      <c r="E191" s="3">
        <v>1407.1524023130223</v>
      </c>
      <c r="F191" s="3">
        <v>225819.32898331416</v>
      </c>
      <c r="G191" s="34">
        <v>0.07564861791541376</v>
      </c>
      <c r="H191" s="27"/>
      <c r="I191" s="3">
        <v>227219.5664081852</v>
      </c>
      <c r="J191" s="37">
        <v>0.06432245571793109</v>
      </c>
      <c r="K191" s="3">
        <v>1196.472593687896</v>
      </c>
      <c r="L191" s="23">
        <v>229614.2390018731</v>
      </c>
    </row>
    <row r="192" spans="1:12" ht="15" customHeight="1">
      <c r="A192" s="10">
        <v>49368</v>
      </c>
      <c r="B192" s="9">
        <v>187</v>
      </c>
      <c r="C192" s="3">
        <v>225819.32898331416</v>
      </c>
      <c r="D192" s="3">
        <v>1198.2</v>
      </c>
      <c r="E192" s="3">
        <v>1423.5766780144877</v>
      </c>
      <c r="F192" s="3">
        <v>228441.10566132865</v>
      </c>
      <c r="G192" s="34">
        <v>0.07564861791541376</v>
      </c>
      <c r="H192" s="27"/>
      <c r="I192" s="3">
        <v>229614.2390018731</v>
      </c>
      <c r="J192" s="37">
        <v>0.06432245571793109</v>
      </c>
      <c r="K192" s="3">
        <v>1210.437815731845</v>
      </c>
      <c r="L192" s="23">
        <v>232022.87681760496</v>
      </c>
    </row>
    <row r="193" spans="1:12" ht="15" customHeight="1">
      <c r="A193" s="10">
        <v>49399</v>
      </c>
      <c r="B193" s="9">
        <v>188</v>
      </c>
      <c r="C193" s="3">
        <v>228441.10566132865</v>
      </c>
      <c r="D193" s="3">
        <v>1198.2</v>
      </c>
      <c r="E193" s="3">
        <v>1440.1044931957094</v>
      </c>
      <c r="F193" s="3">
        <v>231079.41015452438</v>
      </c>
      <c r="G193" s="34">
        <v>0.07564861791541376</v>
      </c>
      <c r="H193" s="27"/>
      <c r="I193" s="3">
        <v>232022.87681760496</v>
      </c>
      <c r="J193" s="37">
        <v>0.06432245571793109</v>
      </c>
      <c r="K193" s="3">
        <v>1224.491075254669</v>
      </c>
      <c r="L193" s="23">
        <v>234445.56789285963</v>
      </c>
    </row>
    <row r="194" spans="1:12" ht="15" customHeight="1">
      <c r="A194" s="10">
        <v>49429</v>
      </c>
      <c r="B194" s="9">
        <v>189</v>
      </c>
      <c r="C194" s="3">
        <v>231079.41015452438</v>
      </c>
      <c r="D194" s="3">
        <v>1198.2</v>
      </c>
      <c r="E194" s="3">
        <v>1456.7365005748998</v>
      </c>
      <c r="F194" s="3">
        <v>233734.34665509927</v>
      </c>
      <c r="G194" s="34">
        <v>0.07564861791541376</v>
      </c>
      <c r="H194" s="27"/>
      <c r="I194" s="3">
        <v>234445.56789285963</v>
      </c>
      <c r="J194" s="37">
        <v>0.06432245571793109</v>
      </c>
      <c r="K194" s="3">
        <v>1238.6329272491691</v>
      </c>
      <c r="L194" s="23">
        <v>236882.4008201088</v>
      </c>
    </row>
    <row r="195" spans="1:12" ht="15" customHeight="1">
      <c r="A195" s="10">
        <v>49460</v>
      </c>
      <c r="B195" s="9">
        <v>190</v>
      </c>
      <c r="C195" s="3">
        <v>233734.34665509927</v>
      </c>
      <c r="D195" s="3">
        <v>1198.2</v>
      </c>
      <c r="E195" s="3">
        <v>1473.4733569850396</v>
      </c>
      <c r="F195" s="3">
        <v>236406.02001208434</v>
      </c>
      <c r="G195" s="34">
        <v>0.07564861791541376</v>
      </c>
      <c r="H195" s="27"/>
      <c r="I195" s="3">
        <v>236882.4008201088</v>
      </c>
      <c r="J195" s="37">
        <v>0.06432245571793109</v>
      </c>
      <c r="K195" s="3">
        <v>1252.8639302068482</v>
      </c>
      <c r="L195" s="23">
        <v>239333.46475031567</v>
      </c>
    </row>
    <row r="196" spans="1:12" ht="15" customHeight="1">
      <c r="A196" s="10">
        <v>49490</v>
      </c>
      <c r="B196" s="9">
        <v>191</v>
      </c>
      <c r="C196" s="3">
        <v>236406.02001208434</v>
      </c>
      <c r="D196" s="3">
        <v>1198.2</v>
      </c>
      <c r="E196" s="3">
        <v>1490.315723399819</v>
      </c>
      <c r="F196" s="3">
        <v>239094.53573548415</v>
      </c>
      <c r="G196" s="34">
        <v>0.07564861791541376</v>
      </c>
      <c r="H196" s="27"/>
      <c r="I196" s="3">
        <v>239333.46475031567</v>
      </c>
      <c r="J196" s="37">
        <v>0.06432245571793109</v>
      </c>
      <c r="K196" s="3">
        <v>1267.184646139969</v>
      </c>
      <c r="L196" s="23">
        <v>241798.84939645565</v>
      </c>
    </row>
    <row r="197" spans="1:12" ht="15" customHeight="1">
      <c r="A197" s="10">
        <v>49521</v>
      </c>
      <c r="B197" s="9">
        <v>192</v>
      </c>
      <c r="C197" s="3">
        <v>239094.53573548415</v>
      </c>
      <c r="D197" s="3">
        <v>1198.2</v>
      </c>
      <c r="E197" s="3">
        <v>1507.26426495974</v>
      </c>
      <c r="F197" s="20">
        <v>241800.0000004439</v>
      </c>
      <c r="G197" s="34">
        <v>0.07564861791541376</v>
      </c>
      <c r="H197" s="27"/>
      <c r="I197" s="3">
        <v>241798.84939645565</v>
      </c>
      <c r="J197" s="37">
        <v>0.06432245571793109</v>
      </c>
      <c r="K197" s="3">
        <v>1281.5956406037478</v>
      </c>
      <c r="L197" s="23">
        <v>244278.6450370594</v>
      </c>
    </row>
    <row r="198" spans="1:12" ht="15" customHeight="1">
      <c r="A198" s="10">
        <v>49552</v>
      </c>
      <c r="B198" s="9">
        <v>193</v>
      </c>
      <c r="C198" s="3">
        <v>241800.0000004439</v>
      </c>
      <c r="D198" s="3">
        <v>1270.15</v>
      </c>
      <c r="E198" s="3">
        <v>1797.1401250367026</v>
      </c>
      <c r="F198" s="3">
        <v>244867.2901254806</v>
      </c>
      <c r="G198" s="34">
        <v>0.0891880955351565</v>
      </c>
      <c r="H198" s="27"/>
      <c r="I198" s="3">
        <v>244278.6450370594</v>
      </c>
      <c r="J198" s="37">
        <v>0.06432245571793109</v>
      </c>
      <c r="K198" s="3">
        <v>1296.0974827186908</v>
      </c>
      <c r="L198" s="23">
        <v>246844.8925197781</v>
      </c>
    </row>
    <row r="199" spans="1:12" ht="15" customHeight="1">
      <c r="A199" s="10">
        <v>49582</v>
      </c>
      <c r="B199" s="9">
        <v>194</v>
      </c>
      <c r="C199" s="3">
        <v>244867.2901254806</v>
      </c>
      <c r="D199" s="3">
        <v>1270.15</v>
      </c>
      <c r="E199" s="3">
        <v>1819.9372720955205</v>
      </c>
      <c r="F199" s="3">
        <v>247957.3773975761</v>
      </c>
      <c r="G199" s="34">
        <v>0.0891880955351565</v>
      </c>
      <c r="H199" s="27"/>
      <c r="I199" s="3">
        <v>246844.8925197781</v>
      </c>
      <c r="J199" s="37">
        <v>0.06432245571793109</v>
      </c>
      <c r="K199" s="3">
        <v>1312.5387854888343</v>
      </c>
      <c r="L199" s="23">
        <v>249427.58130526694</v>
      </c>
    </row>
    <row r="200" spans="1:12" ht="15" customHeight="1">
      <c r="A200" s="10">
        <v>49613</v>
      </c>
      <c r="B200" s="9">
        <v>195</v>
      </c>
      <c r="C200" s="3">
        <v>247957.3773975761</v>
      </c>
      <c r="D200" s="3">
        <v>1270.15</v>
      </c>
      <c r="E200" s="3">
        <v>1842.9038553318226</v>
      </c>
      <c r="F200" s="3">
        <v>251070.43125290793</v>
      </c>
      <c r="G200" s="34">
        <v>0.0891880955351565</v>
      </c>
      <c r="H200" s="27"/>
      <c r="I200" s="3">
        <v>249427.58130526694</v>
      </c>
      <c r="J200" s="37">
        <v>0.06432245571793109</v>
      </c>
      <c r="K200" s="3">
        <v>1329.102285632493</v>
      </c>
      <c r="L200" s="23">
        <v>252026.83359089942</v>
      </c>
    </row>
    <row r="201" spans="1:12" ht="15" customHeight="1">
      <c r="A201" s="10">
        <v>49643</v>
      </c>
      <c r="B201" s="9">
        <v>196</v>
      </c>
      <c r="C201" s="3">
        <v>251070.43125290793</v>
      </c>
      <c r="D201" s="3">
        <v>1270.15</v>
      </c>
      <c r="E201" s="3">
        <v>1866.041134053108</v>
      </c>
      <c r="F201" s="3">
        <v>254206.62238696104</v>
      </c>
      <c r="G201" s="34">
        <v>0.0891880955351565</v>
      </c>
      <c r="H201" s="27"/>
      <c r="I201" s="3">
        <v>252026.83359089942</v>
      </c>
      <c r="J201" s="37">
        <v>0.06432245571793109</v>
      </c>
      <c r="K201" s="3">
        <v>1345.7888913622526</v>
      </c>
      <c r="L201" s="23">
        <v>254642.77248226167</v>
      </c>
    </row>
    <row r="202" spans="1:12" ht="15" customHeight="1">
      <c r="A202" s="10">
        <v>49674</v>
      </c>
      <c r="B202" s="9">
        <v>197</v>
      </c>
      <c r="C202" s="3">
        <v>254206.62238696104</v>
      </c>
      <c r="D202" s="3">
        <v>1270.15</v>
      </c>
      <c r="E202" s="3">
        <v>1889.3503769264778</v>
      </c>
      <c r="F202" s="3">
        <v>257366.1227638875</v>
      </c>
      <c r="G202" s="34">
        <v>0.0891880955351565</v>
      </c>
      <c r="H202" s="27"/>
      <c r="I202" s="3">
        <v>254642.77248226167</v>
      </c>
      <c r="J202" s="37">
        <v>0.06432245571793109</v>
      </c>
      <c r="K202" s="3">
        <v>1362.5995176408444</v>
      </c>
      <c r="L202" s="23">
        <v>257275.5219999025</v>
      </c>
    </row>
    <row r="203" spans="1:12" ht="15" customHeight="1">
      <c r="A203" s="10">
        <v>49705</v>
      </c>
      <c r="B203" s="9">
        <v>198</v>
      </c>
      <c r="C203" s="3">
        <v>257366.1227638875</v>
      </c>
      <c r="D203" s="3">
        <v>1270.15</v>
      </c>
      <c r="E203" s="3">
        <v>1912.8328620482014</v>
      </c>
      <c r="F203" s="3">
        <v>260549.1056259357</v>
      </c>
      <c r="G203" s="34">
        <v>0.0891880955351565</v>
      </c>
      <c r="H203" s="27"/>
      <c r="I203" s="3">
        <v>257275.5219999025</v>
      </c>
      <c r="J203" s="37">
        <v>0.06432245571793109</v>
      </c>
      <c r="K203" s="3">
        <v>1379.5350862313144</v>
      </c>
      <c r="L203" s="23">
        <v>259925.2070861338</v>
      </c>
    </row>
    <row r="204" spans="1:12" ht="15" customHeight="1">
      <c r="A204" s="10">
        <v>49734</v>
      </c>
      <c r="B204" s="9">
        <v>199</v>
      </c>
      <c r="C204" s="3">
        <v>260549.1056259357</v>
      </c>
      <c r="D204" s="3">
        <v>1270.15</v>
      </c>
      <c r="E204" s="3">
        <v>1936.4898770137945</v>
      </c>
      <c r="F204" s="3">
        <v>263755.7455029495</v>
      </c>
      <c r="G204" s="34">
        <v>0.0891880955351565</v>
      </c>
      <c r="H204" s="27"/>
      <c r="I204" s="3">
        <v>259925.2070861338</v>
      </c>
      <c r="J204" s="37">
        <v>0.06432245571793109</v>
      </c>
      <c r="K204" s="3">
        <v>1396.5965257475666</v>
      </c>
      <c r="L204" s="23">
        <v>262591.95361188136</v>
      </c>
    </row>
    <row r="205" spans="1:12" ht="15" customHeight="1">
      <c r="A205" s="10">
        <v>49765</v>
      </c>
      <c r="B205" s="9">
        <v>200</v>
      </c>
      <c r="C205" s="3">
        <v>263755.7455029495</v>
      </c>
      <c r="D205" s="3">
        <v>1270.15</v>
      </c>
      <c r="E205" s="3">
        <v>1960.3227189886238</v>
      </c>
      <c r="F205" s="3">
        <v>266986.2182219382</v>
      </c>
      <c r="G205" s="34">
        <v>0.0891880955351565</v>
      </c>
      <c r="H205" s="27"/>
      <c r="I205" s="3">
        <v>262591.95361188136</v>
      </c>
      <c r="J205" s="37">
        <v>0.06432245571793109</v>
      </c>
      <c r="K205" s="3">
        <v>1413.784771705281</v>
      </c>
      <c r="L205" s="23">
        <v>265275.88838358666</v>
      </c>
    </row>
    <row r="206" spans="1:12" ht="15" customHeight="1">
      <c r="A206" s="10">
        <v>49795</v>
      </c>
      <c r="B206" s="9">
        <v>201</v>
      </c>
      <c r="C206" s="3">
        <v>266986.2182219382</v>
      </c>
      <c r="D206" s="3">
        <v>1270.15</v>
      </c>
      <c r="E206" s="3">
        <v>1984.3326947790301</v>
      </c>
      <c r="F206" s="3">
        <v>270240.70091671724</v>
      </c>
      <c r="G206" s="34">
        <v>0.0891880955351565</v>
      </c>
      <c r="H206" s="27"/>
      <c r="I206" s="3">
        <v>265275.88838358666</v>
      </c>
      <c r="J206" s="37">
        <v>0.06432245571793109</v>
      </c>
      <c r="K206" s="3">
        <v>1431.1007665732088</v>
      </c>
      <c r="L206" s="23">
        <v>267977.1391501599</v>
      </c>
    </row>
    <row r="207" spans="1:12" ht="15" customHeight="1">
      <c r="A207" s="10">
        <v>49826</v>
      </c>
      <c r="B207" s="9">
        <v>202</v>
      </c>
      <c r="C207" s="3">
        <v>270240.70091671724</v>
      </c>
      <c r="D207" s="3">
        <v>1270.15</v>
      </c>
      <c r="E207" s="3">
        <v>2008.521120903986</v>
      </c>
      <c r="F207" s="3">
        <v>273519.3720376213</v>
      </c>
      <c r="G207" s="34">
        <v>0.0891880955351565</v>
      </c>
      <c r="H207" s="27"/>
      <c r="I207" s="3">
        <v>267977.1391501599</v>
      </c>
      <c r="J207" s="37">
        <v>0.06432245571793109</v>
      </c>
      <c r="K207" s="3">
        <v>1448.5454598248505</v>
      </c>
      <c r="L207" s="23">
        <v>270695.83460998477</v>
      </c>
    </row>
    <row r="208" spans="1:12" ht="15" customHeight="1">
      <c r="A208" s="10">
        <v>49856</v>
      </c>
      <c r="B208" s="9">
        <v>203</v>
      </c>
      <c r="C208" s="3">
        <v>273519.3720376213</v>
      </c>
      <c r="D208" s="3">
        <v>1270.15</v>
      </c>
      <c r="E208" s="3">
        <v>2032.8893236672814</v>
      </c>
      <c r="F208" s="3">
        <v>276822.41136128857</v>
      </c>
      <c r="G208" s="34">
        <v>0.0891880955351565</v>
      </c>
      <c r="H208" s="27"/>
      <c r="I208" s="3">
        <v>270695.83460998477</v>
      </c>
      <c r="J208" s="37">
        <v>0.06432245571793109</v>
      </c>
      <c r="K208" s="3">
        <v>1466.1198079905178</v>
      </c>
      <c r="L208" s="23">
        <v>273432.1044179753</v>
      </c>
    </row>
    <row r="209" spans="1:12" ht="15" customHeight="1">
      <c r="A209" s="10">
        <v>49887</v>
      </c>
      <c r="B209" s="9">
        <v>204</v>
      </c>
      <c r="C209" s="3">
        <v>276822.41136128857</v>
      </c>
      <c r="D209" s="3">
        <v>1270.15</v>
      </c>
      <c r="E209" s="3">
        <v>2057.43863923025</v>
      </c>
      <c r="F209" s="20">
        <v>280150.00000051886</v>
      </c>
      <c r="G209" s="34">
        <v>0.0891880955351565</v>
      </c>
      <c r="H209" s="27"/>
      <c r="I209" s="3">
        <v>273432.1044179753</v>
      </c>
      <c r="J209" s="37">
        <v>0.06432245571793109</v>
      </c>
      <c r="K209" s="3">
        <v>1483.8247747097823</v>
      </c>
      <c r="L209" s="23">
        <v>276186.0791926851</v>
      </c>
    </row>
    <row r="210" spans="1:12" ht="15" customHeight="1">
      <c r="A210" s="10">
        <v>49918</v>
      </c>
      <c r="B210" s="9">
        <v>205</v>
      </c>
      <c r="C210" s="3">
        <v>280150.00000051886</v>
      </c>
      <c r="D210" s="3">
        <v>1346.3</v>
      </c>
      <c r="E210" s="3">
        <v>1249.871753408578</v>
      </c>
      <c r="F210" s="3">
        <v>282746.1717539274</v>
      </c>
      <c r="G210" s="34">
        <v>0.05353725161833002</v>
      </c>
      <c r="H210" s="27"/>
      <c r="I210" s="3">
        <v>276186.0791926851</v>
      </c>
      <c r="J210" s="37">
        <v>0.06432245571793109</v>
      </c>
      <c r="K210" s="3">
        <v>1501.6613307843143</v>
      </c>
      <c r="L210" s="23">
        <v>279034.0405234694</v>
      </c>
    </row>
    <row r="211" spans="1:12" ht="15" customHeight="1">
      <c r="A211" s="10">
        <v>49948</v>
      </c>
      <c r="B211" s="9">
        <v>206</v>
      </c>
      <c r="C211" s="3">
        <v>282746.1717539274</v>
      </c>
      <c r="D211" s="3">
        <v>1346.3</v>
      </c>
      <c r="E211" s="3">
        <v>1261.4544117757976</v>
      </c>
      <c r="F211" s="3">
        <v>285353.9261657032</v>
      </c>
      <c r="G211" s="34">
        <v>0.05353725161833002</v>
      </c>
      <c r="H211" s="27"/>
      <c r="I211" s="3">
        <v>279034.0405234694</v>
      </c>
      <c r="J211" s="37">
        <v>0.06432245571793109</v>
      </c>
      <c r="K211" s="3">
        <v>1515.577342671378</v>
      </c>
      <c r="L211" s="23">
        <v>281895.9178661408</v>
      </c>
    </row>
    <row r="212" spans="1:12" ht="15" customHeight="1">
      <c r="A212" s="10">
        <v>49979</v>
      </c>
      <c r="B212" s="9">
        <v>207</v>
      </c>
      <c r="C212" s="3">
        <v>285353.9261657032</v>
      </c>
      <c r="D212" s="3">
        <v>1346.3</v>
      </c>
      <c r="E212" s="3">
        <v>1273.0887454509682</v>
      </c>
      <c r="F212" s="3">
        <v>287973.31491115416</v>
      </c>
      <c r="G212" s="34">
        <v>0.05353725161833002</v>
      </c>
      <c r="H212" s="27"/>
      <c r="I212" s="3">
        <v>281895.9178661408</v>
      </c>
      <c r="J212" s="37">
        <v>0.06432245571793109</v>
      </c>
      <c r="K212" s="3">
        <v>1529.555439977602</v>
      </c>
      <c r="L212" s="23">
        <v>284771.7733061184</v>
      </c>
    </row>
    <row r="213" spans="1:12" ht="15" customHeight="1">
      <c r="A213" s="10">
        <v>50009</v>
      </c>
      <c r="B213" s="9">
        <v>208</v>
      </c>
      <c r="C213" s="3">
        <v>287973.31491115416</v>
      </c>
      <c r="D213" s="3">
        <v>1346.3</v>
      </c>
      <c r="E213" s="3">
        <v>1284.774984980254</v>
      </c>
      <c r="F213" s="3">
        <v>290604.3898961344</v>
      </c>
      <c r="G213" s="34">
        <v>0.05353725161833002</v>
      </c>
      <c r="H213" s="27"/>
      <c r="I213" s="3">
        <v>284771.7733061184</v>
      </c>
      <c r="J213" s="37">
        <v>0.06432245571793109</v>
      </c>
      <c r="K213" s="3">
        <v>1543.5958996932115</v>
      </c>
      <c r="L213" s="23">
        <v>287661.6692058116</v>
      </c>
    </row>
    <row r="214" spans="1:12" ht="15" customHeight="1">
      <c r="A214" s="10">
        <v>50040</v>
      </c>
      <c r="B214" s="9">
        <v>209</v>
      </c>
      <c r="C214" s="3">
        <v>290604.3898961344</v>
      </c>
      <c r="D214" s="3">
        <v>1346.3</v>
      </c>
      <c r="E214" s="3">
        <v>1296.5133619383857</v>
      </c>
      <c r="F214" s="3">
        <v>293247.2032580728</v>
      </c>
      <c r="G214" s="34">
        <v>0.05353725161833002</v>
      </c>
      <c r="H214" s="27"/>
      <c r="I214" s="3">
        <v>287661.6692058116</v>
      </c>
      <c r="J214" s="37">
        <v>0.06432245571793109</v>
      </c>
      <c r="K214" s="3">
        <v>1557.6990000442072</v>
      </c>
      <c r="L214" s="23">
        <v>290565.66820585576</v>
      </c>
    </row>
    <row r="215" spans="1:12" ht="15" customHeight="1">
      <c r="A215" s="10">
        <v>50071</v>
      </c>
      <c r="B215" s="9">
        <v>210</v>
      </c>
      <c r="C215" s="3">
        <v>293247.2032580728</v>
      </c>
      <c r="D215" s="3">
        <v>1346.3</v>
      </c>
      <c r="E215" s="3">
        <v>1308.3041089332507</v>
      </c>
      <c r="F215" s="3">
        <v>295901.807367006</v>
      </c>
      <c r="G215" s="34">
        <v>0.05353725161833002</v>
      </c>
      <c r="H215" s="27"/>
      <c r="I215" s="3">
        <v>290565.66820585576</v>
      </c>
      <c r="J215" s="37">
        <v>0.06432245571793109</v>
      </c>
      <c r="K215" s="3">
        <v>1571.865020497877</v>
      </c>
      <c r="L215" s="23">
        <v>293483.8332263536</v>
      </c>
    </row>
    <row r="216" spans="1:12" ht="15" customHeight="1">
      <c r="A216" s="10">
        <v>50099</v>
      </c>
      <c r="B216" s="9">
        <v>211</v>
      </c>
      <c r="C216" s="3">
        <v>295901.807367006</v>
      </c>
      <c r="D216" s="3">
        <v>1346.3</v>
      </c>
      <c r="E216" s="3">
        <v>1320.1474596105018</v>
      </c>
      <c r="F216" s="3">
        <v>298568.2548266165</v>
      </c>
      <c r="G216" s="34">
        <v>0.05353725161833002</v>
      </c>
      <c r="H216" s="27"/>
      <c r="I216" s="3">
        <v>293483.8332263536</v>
      </c>
      <c r="J216" s="37">
        <v>0.06432245571793109</v>
      </c>
      <c r="K216" s="3">
        <v>1586.0942417683352</v>
      </c>
      <c r="L216" s="23">
        <v>296416.227468122</v>
      </c>
    </row>
    <row r="217" spans="1:12" ht="15" customHeight="1">
      <c r="A217" s="10">
        <v>50130</v>
      </c>
      <c r="B217" s="9">
        <v>212</v>
      </c>
      <c r="C217" s="3">
        <v>298568.2548266165</v>
      </c>
      <c r="D217" s="3">
        <v>1346.3</v>
      </c>
      <c r="E217" s="3">
        <v>1332.0436486581868</v>
      </c>
      <c r="F217" s="3">
        <v>301246.5984752747</v>
      </c>
      <c r="G217" s="34">
        <v>0.05353725161833002</v>
      </c>
      <c r="H217" s="27"/>
      <c r="I217" s="3">
        <v>296416.227468122</v>
      </c>
      <c r="J217" s="37">
        <v>0.06432245571793109</v>
      </c>
      <c r="K217" s="3">
        <v>1600.3869458220836</v>
      </c>
      <c r="L217" s="23">
        <v>299362.91441394406</v>
      </c>
    </row>
    <row r="218" spans="1:12" ht="15" customHeight="1">
      <c r="A218" s="10">
        <v>50160</v>
      </c>
      <c r="B218" s="9">
        <v>213</v>
      </c>
      <c r="C218" s="3">
        <v>301246.5984752747</v>
      </c>
      <c r="D218" s="3">
        <v>1346.3</v>
      </c>
      <c r="E218" s="3">
        <v>1343.9929118114012</v>
      </c>
      <c r="F218" s="3">
        <v>303936.89138708607</v>
      </c>
      <c r="G218" s="34">
        <v>0.05353725161833002</v>
      </c>
      <c r="H218" s="27"/>
      <c r="I218" s="3">
        <v>299362.91441394406</v>
      </c>
      <c r="J218" s="37">
        <v>0.06432245571793109</v>
      </c>
      <c r="K218" s="3">
        <v>1614.743415883602</v>
      </c>
      <c r="L218" s="23">
        <v>302323.9578298277</v>
      </c>
    </row>
    <row r="219" spans="1:12" ht="15" customHeight="1">
      <c r="A219" s="10">
        <v>50191</v>
      </c>
      <c r="B219" s="9">
        <v>214</v>
      </c>
      <c r="C219" s="3">
        <v>303936.89138708607</v>
      </c>
      <c r="D219" s="3">
        <v>1346.3</v>
      </c>
      <c r="E219" s="3">
        <v>1355.9954858569558</v>
      </c>
      <c r="F219" s="3">
        <v>306639.186872943</v>
      </c>
      <c r="G219" s="34">
        <v>0.05353725161833002</v>
      </c>
      <c r="H219" s="27"/>
      <c r="I219" s="3">
        <v>302323.9578298277</v>
      </c>
      <c r="J219" s="37">
        <v>0.06432245571793109</v>
      </c>
      <c r="K219" s="3">
        <v>1629.1639364409564</v>
      </c>
      <c r="L219" s="23">
        <v>305299.4217662686</v>
      </c>
    </row>
    <row r="220" spans="1:12" ht="15" customHeight="1">
      <c r="A220" s="10">
        <v>50221</v>
      </c>
      <c r="B220" s="9">
        <v>215</v>
      </c>
      <c r="C220" s="3">
        <v>306639.186872943</v>
      </c>
      <c r="D220" s="3">
        <v>1346.3</v>
      </c>
      <c r="E220" s="3">
        <v>1368.0516086380724</v>
      </c>
      <c r="F220" s="3">
        <v>309353.5384815811</v>
      </c>
      <c r="G220" s="34">
        <v>0.05353725161833002</v>
      </c>
      <c r="H220" s="27"/>
      <c r="I220" s="3">
        <v>305299.4217662686</v>
      </c>
      <c r="J220" s="37">
        <v>0.06432245571793109</v>
      </c>
      <c r="K220" s="3">
        <v>1643.6487932514394</v>
      </c>
      <c r="L220" s="23">
        <v>308289.37055952003</v>
      </c>
    </row>
    <row r="221" spans="1:12" ht="15" customHeight="1">
      <c r="A221" s="10">
        <v>50252</v>
      </c>
      <c r="B221" s="9">
        <v>216</v>
      </c>
      <c r="C221" s="3">
        <v>309353.5384815811</v>
      </c>
      <c r="D221" s="3">
        <v>1346.3</v>
      </c>
      <c r="E221" s="3">
        <v>1380.1615190590956</v>
      </c>
      <c r="F221" s="20">
        <v>312080.00000064017</v>
      </c>
      <c r="G221" s="34">
        <v>0.05353725161833002</v>
      </c>
      <c r="H221" s="27"/>
      <c r="I221" s="3">
        <v>308289.37055952003</v>
      </c>
      <c r="J221" s="37">
        <v>0.06432245571793109</v>
      </c>
      <c r="K221" s="3">
        <v>1658.1982733472325</v>
      </c>
      <c r="L221" s="23">
        <v>311293.86883286724</v>
      </c>
    </row>
    <row r="222" spans="1:12" ht="15" customHeight="1">
      <c r="A222" s="10">
        <v>50283</v>
      </c>
      <c r="B222" s="9">
        <v>217</v>
      </c>
      <c r="C222" s="3">
        <v>312080.00000064017</v>
      </c>
      <c r="D222" s="3">
        <v>1427.1</v>
      </c>
      <c r="E222" s="3">
        <v>880.1082454155357</v>
      </c>
      <c r="F222" s="3">
        <v>314387.2082460557</v>
      </c>
      <c r="G222" s="34">
        <v>0.033841639787762</v>
      </c>
      <c r="H222" s="27"/>
      <c r="I222" s="3">
        <v>311293.86883286724</v>
      </c>
      <c r="J222" s="37">
        <v>0.06432245571793109</v>
      </c>
      <c r="K222" s="3">
        <v>1672.8126650410925</v>
      </c>
      <c r="L222" s="23">
        <v>314393.7814979083</v>
      </c>
    </row>
    <row r="223" spans="1:12" ht="15" customHeight="1">
      <c r="A223" s="10">
        <v>50313</v>
      </c>
      <c r="B223" s="9">
        <v>218</v>
      </c>
      <c r="C223" s="3">
        <v>314387.2082460557</v>
      </c>
      <c r="D223" s="3">
        <v>1427.1</v>
      </c>
      <c r="E223" s="3">
        <v>886.6148879452613</v>
      </c>
      <c r="F223" s="3">
        <v>316700.9231340009</v>
      </c>
      <c r="G223" s="34">
        <v>0.033841639787762</v>
      </c>
      <c r="H223" s="27"/>
      <c r="I223" s="3">
        <v>314393.7814979083</v>
      </c>
      <c r="J223" s="37">
        <v>0.06432245571793109</v>
      </c>
      <c r="K223" s="3">
        <v>1685.1797733909082</v>
      </c>
      <c r="L223" s="23">
        <v>317506.0612712992</v>
      </c>
    </row>
    <row r="224" spans="1:12" ht="15" customHeight="1">
      <c r="A224" s="10">
        <v>50344</v>
      </c>
      <c r="B224" s="9">
        <v>219</v>
      </c>
      <c r="C224" s="3">
        <v>316700.9231340009</v>
      </c>
      <c r="D224" s="3">
        <v>1427.1</v>
      </c>
      <c r="E224" s="3">
        <v>893.1398800960468</v>
      </c>
      <c r="F224" s="3">
        <v>319021.16301409696</v>
      </c>
      <c r="G224" s="34">
        <v>0.033841639787762</v>
      </c>
      <c r="H224" s="27"/>
      <c r="I224" s="3">
        <v>317506.0612712992</v>
      </c>
      <c r="J224" s="37">
        <v>0.06432245571793109</v>
      </c>
      <c r="K224" s="3">
        <v>1697.5817586762225</v>
      </c>
      <c r="L224" s="23">
        <v>320630.7430299754</v>
      </c>
    </row>
    <row r="225" spans="1:12" ht="15" customHeight="1">
      <c r="A225" s="10">
        <v>50374</v>
      </c>
      <c r="B225" s="9">
        <v>220</v>
      </c>
      <c r="C225" s="3">
        <v>319021.16301409696</v>
      </c>
      <c r="D225" s="3">
        <v>1427.1</v>
      </c>
      <c r="E225" s="3">
        <v>899.683273616331</v>
      </c>
      <c r="F225" s="3">
        <v>321347.94628771325</v>
      </c>
      <c r="G225" s="34">
        <v>0.033841639787762</v>
      </c>
      <c r="H225" s="27"/>
      <c r="I225" s="3">
        <v>320630.7430299754</v>
      </c>
      <c r="J225" s="37">
        <v>0.06432245571793109</v>
      </c>
      <c r="K225" s="3">
        <v>1710.0187192547608</v>
      </c>
      <c r="L225" s="23">
        <v>323767.8617492301</v>
      </c>
    </row>
    <row r="226" spans="1:12" ht="15" customHeight="1">
      <c r="A226" s="10">
        <v>50405</v>
      </c>
      <c r="B226" s="9">
        <v>221</v>
      </c>
      <c r="C226" s="3">
        <v>321347.94628771325</v>
      </c>
      <c r="D226" s="3">
        <v>1427.1</v>
      </c>
      <c r="E226" s="3">
        <v>906.2451204004902</v>
      </c>
      <c r="F226" s="3">
        <v>323681.2914081137</v>
      </c>
      <c r="G226" s="34">
        <v>0.033841639787762</v>
      </c>
      <c r="H226" s="27"/>
      <c r="I226" s="3">
        <v>323767.8617492301</v>
      </c>
      <c r="J226" s="37">
        <v>0.06432245571793109</v>
      </c>
      <c r="K226" s="3">
        <v>1722.490753761628</v>
      </c>
      <c r="L226" s="23">
        <v>326917.4525029917</v>
      </c>
    </row>
    <row r="227" spans="1:12" ht="15" customHeight="1">
      <c r="A227" s="10">
        <v>50436</v>
      </c>
      <c r="B227" s="9">
        <v>222</v>
      </c>
      <c r="C227" s="3">
        <v>323681.2914081137</v>
      </c>
      <c r="D227" s="3">
        <v>1427.1</v>
      </c>
      <c r="E227" s="3">
        <v>912.8254724892507</v>
      </c>
      <c r="F227" s="3">
        <v>326021.21688060294</v>
      </c>
      <c r="G227" s="34">
        <v>0.033841639787762</v>
      </c>
      <c r="H227" s="27"/>
      <c r="I227" s="3">
        <v>326917.4525029917</v>
      </c>
      <c r="J227" s="37">
        <v>0.06432245571793109</v>
      </c>
      <c r="K227" s="3">
        <v>1734.9979611100953</v>
      </c>
      <c r="L227" s="23">
        <v>330079.5504641018</v>
      </c>
    </row>
    <row r="228" spans="1:12" ht="15" customHeight="1">
      <c r="A228" s="10">
        <v>50464</v>
      </c>
      <c r="B228" s="9">
        <v>223</v>
      </c>
      <c r="C228" s="3">
        <v>326021.21688060294</v>
      </c>
      <c r="D228" s="3">
        <v>1427.1</v>
      </c>
      <c r="E228" s="3">
        <v>919.4243820700998</v>
      </c>
      <c r="F228" s="3">
        <v>328367.741262673</v>
      </c>
      <c r="G228" s="34">
        <v>0.033841639787762</v>
      </c>
      <c r="H228" s="27"/>
      <c r="I228" s="3">
        <v>330079.5504641018</v>
      </c>
      <c r="J228" s="37">
        <v>0.06432245571793109</v>
      </c>
      <c r="K228" s="3">
        <v>1747.5404404923827</v>
      </c>
      <c r="L228" s="23">
        <v>333254.19090459414</v>
      </c>
    </row>
    <row r="229" spans="1:12" ht="15" customHeight="1">
      <c r="A229" s="10">
        <v>50495</v>
      </c>
      <c r="B229" s="9">
        <v>224</v>
      </c>
      <c r="C229" s="3">
        <v>328367.741262673</v>
      </c>
      <c r="D229" s="3">
        <v>1427.1</v>
      </c>
      <c r="E229" s="3">
        <v>926.0419014777011</v>
      </c>
      <c r="F229" s="3">
        <v>330720.8831641507</v>
      </c>
      <c r="G229" s="34">
        <v>0.033841639787762</v>
      </c>
      <c r="H229" s="27"/>
      <c r="I229" s="3">
        <v>333254.19090459414</v>
      </c>
      <c r="J229" s="37">
        <v>0.06432245571793109</v>
      </c>
      <c r="K229" s="3">
        <v>1760.1182913804448</v>
      </c>
      <c r="L229" s="23">
        <v>336441.4091959746</v>
      </c>
    </row>
    <row r="230" spans="1:12" ht="15" customHeight="1">
      <c r="A230" s="10">
        <v>50525</v>
      </c>
      <c r="B230" s="9">
        <v>225</v>
      </c>
      <c r="C230" s="3">
        <v>330720.8831641507</v>
      </c>
      <c r="D230" s="3">
        <v>1427.1</v>
      </c>
      <c r="E230" s="3">
        <v>932.6780831943092</v>
      </c>
      <c r="F230" s="3">
        <v>333080.661247345</v>
      </c>
      <c r="G230" s="34">
        <v>0.033841639787762</v>
      </c>
      <c r="H230" s="27"/>
      <c r="I230" s="3">
        <v>336441.4091959746</v>
      </c>
      <c r="J230" s="37">
        <v>0.06432245571793109</v>
      </c>
      <c r="K230" s="3">
        <v>1772.731613526762</v>
      </c>
      <c r="L230" s="23">
        <v>339641.2408095013</v>
      </c>
    </row>
    <row r="231" spans="1:12" ht="15" customHeight="1">
      <c r="A231" s="10">
        <v>50556</v>
      </c>
      <c r="B231" s="9">
        <v>226</v>
      </c>
      <c r="C231" s="3">
        <v>333080.661247345</v>
      </c>
      <c r="D231" s="3">
        <v>1427.1</v>
      </c>
      <c r="E231" s="3">
        <v>939.3329798501856</v>
      </c>
      <c r="F231" s="3">
        <v>335447.09422719514</v>
      </c>
      <c r="G231" s="34">
        <v>0.033841639787762</v>
      </c>
      <c r="H231" s="27"/>
      <c r="I231" s="3">
        <v>339641.2408095013</v>
      </c>
      <c r="J231" s="37">
        <v>0.06432245571793109</v>
      </c>
      <c r="K231" s="3">
        <v>1785.3805069651296</v>
      </c>
      <c r="L231" s="23">
        <v>342853.72131646646</v>
      </c>
    </row>
    <row r="232" spans="1:12" ht="15" customHeight="1">
      <c r="A232" s="10">
        <v>50586</v>
      </c>
      <c r="B232" s="9">
        <v>227</v>
      </c>
      <c r="C232" s="3">
        <v>335447.09422719514</v>
      </c>
      <c r="D232" s="3">
        <v>1427.1</v>
      </c>
      <c r="E232" s="3">
        <v>946.0066442240163</v>
      </c>
      <c r="F232" s="3">
        <v>337820.2008714191</v>
      </c>
      <c r="G232" s="34">
        <v>0.033841639787762</v>
      </c>
      <c r="H232" s="27"/>
      <c r="I232" s="3">
        <v>342853.72131646646</v>
      </c>
      <c r="J232" s="37">
        <v>0.06432245571793109</v>
      </c>
      <c r="K232" s="3">
        <v>1798.0650720114515</v>
      </c>
      <c r="L232" s="23">
        <v>346078.88638847787</v>
      </c>
    </row>
    <row r="233" spans="1:12" ht="15" customHeight="1">
      <c r="A233" s="10">
        <v>50617</v>
      </c>
      <c r="B233" s="9">
        <v>228</v>
      </c>
      <c r="C233" s="3">
        <v>337820.2008714191</v>
      </c>
      <c r="D233" s="3">
        <v>1427.1</v>
      </c>
      <c r="E233" s="3">
        <v>952.6991292433307</v>
      </c>
      <c r="F233" s="20">
        <v>340200.0000006624</v>
      </c>
      <c r="G233" s="34">
        <v>0.033841639787762</v>
      </c>
      <c r="H233" s="27"/>
      <c r="I233" s="3">
        <v>346078.88638847787</v>
      </c>
      <c r="J233" s="37">
        <v>0.06432245571793109</v>
      </c>
      <c r="K233" s="3">
        <v>1810.7854092645368</v>
      </c>
      <c r="L233" s="23">
        <v>349316.7717977424</v>
      </c>
    </row>
    <row r="234" spans="1:12" ht="15" customHeight="1">
      <c r="A234" s="10">
        <v>50648</v>
      </c>
      <c r="B234" s="9">
        <v>229</v>
      </c>
      <c r="C234" s="3">
        <v>340200.0000006624</v>
      </c>
      <c r="D234" s="3">
        <v>1512.7</v>
      </c>
      <c r="E234" s="3">
        <v>2535.499785109396</v>
      </c>
      <c r="F234" s="3">
        <v>344248.19978577184</v>
      </c>
      <c r="G234" s="34">
        <v>0.08943561852220314</v>
      </c>
      <c r="H234" s="27"/>
      <c r="I234" s="3">
        <v>349316.7717977424</v>
      </c>
      <c r="J234" s="37">
        <v>0.06432245571793109</v>
      </c>
      <c r="K234" s="3">
        <v>1823.541619606897</v>
      </c>
      <c r="L234" s="23">
        <v>352653.0134173493</v>
      </c>
    </row>
    <row r="235" spans="1:12" ht="15" customHeight="1">
      <c r="A235" s="10">
        <v>50678</v>
      </c>
      <c r="B235" s="9">
        <v>230</v>
      </c>
      <c r="C235" s="3">
        <v>344248.19978577184</v>
      </c>
      <c r="D235" s="3">
        <v>1512.7</v>
      </c>
      <c r="E235" s="3">
        <v>2565.6708894162884</v>
      </c>
      <c r="F235" s="3">
        <v>348326.57067518815</v>
      </c>
      <c r="G235" s="34">
        <v>0.08943561852220314</v>
      </c>
      <c r="H235" s="27"/>
      <c r="I235" s="3">
        <v>352653.0134173493</v>
      </c>
      <c r="J235" s="37">
        <v>0.06432245571793109</v>
      </c>
      <c r="K235" s="3">
        <v>1845.2407988914838</v>
      </c>
      <c r="L235" s="23">
        <v>356010.9542162408</v>
      </c>
    </row>
    <row r="236" spans="1:12" ht="15" customHeight="1">
      <c r="A236" s="10">
        <v>50709</v>
      </c>
      <c r="B236" s="9">
        <v>231</v>
      </c>
      <c r="C236" s="3">
        <v>348326.57067518815</v>
      </c>
      <c r="D236" s="3">
        <v>1512.7</v>
      </c>
      <c r="E236" s="3">
        <v>2596.066858004446</v>
      </c>
      <c r="F236" s="3">
        <v>352435.3375331926</v>
      </c>
      <c r="G236" s="34">
        <v>0.08943561852220314</v>
      </c>
      <c r="H236" s="27"/>
      <c r="I236" s="3">
        <v>356010.9542162408</v>
      </c>
      <c r="J236" s="37">
        <v>0.06432245571793109</v>
      </c>
      <c r="K236" s="3">
        <v>1867.1017014694653</v>
      </c>
      <c r="L236" s="23">
        <v>359390.75591771025</v>
      </c>
    </row>
    <row r="237" spans="1:12" ht="15" customHeight="1">
      <c r="A237" s="10">
        <v>50739</v>
      </c>
      <c r="B237" s="9">
        <v>232</v>
      </c>
      <c r="C237" s="3">
        <v>352435.3375331926</v>
      </c>
      <c r="D237" s="3">
        <v>1512.7</v>
      </c>
      <c r="E237" s="3">
        <v>2626.689366780209</v>
      </c>
      <c r="F237" s="3">
        <v>356574.7268999728</v>
      </c>
      <c r="G237" s="34">
        <v>0.08943561852220314</v>
      </c>
      <c r="H237" s="27"/>
      <c r="I237" s="3">
        <v>359390.75591771025</v>
      </c>
      <c r="J237" s="37">
        <v>0.06432245571793109</v>
      </c>
      <c r="K237" s="3">
        <v>1889.1255326594064</v>
      </c>
      <c r="L237" s="23">
        <v>362792.5814503697</v>
      </c>
    </row>
    <row r="238" spans="1:12" ht="15" customHeight="1">
      <c r="A238" s="10">
        <v>50770</v>
      </c>
      <c r="B238" s="9">
        <v>233</v>
      </c>
      <c r="C238" s="3">
        <v>356574.7268999728</v>
      </c>
      <c r="D238" s="3">
        <v>1512.7</v>
      </c>
      <c r="E238" s="3">
        <v>2657.5401041403943</v>
      </c>
      <c r="F238" s="3">
        <v>360744.96700411325</v>
      </c>
      <c r="G238" s="34">
        <v>0.08943561852220314</v>
      </c>
      <c r="H238" s="27"/>
      <c r="I238" s="3">
        <v>362792.5814503697</v>
      </c>
      <c r="J238" s="37">
        <v>0.06432245571793109</v>
      </c>
      <c r="K238" s="3">
        <v>1911.3135067630728</v>
      </c>
      <c r="L238" s="23">
        <v>366216.59495713277</v>
      </c>
    </row>
    <row r="239" spans="1:12" ht="15" customHeight="1">
      <c r="A239" s="10">
        <v>50801</v>
      </c>
      <c r="B239" s="9">
        <v>234</v>
      </c>
      <c r="C239" s="3">
        <v>360744.96700411325</v>
      </c>
      <c r="D239" s="3">
        <v>1512.7</v>
      </c>
      <c r="E239" s="3">
        <v>2688.6207710653857</v>
      </c>
      <c r="F239" s="3">
        <v>364946.2877751787</v>
      </c>
      <c r="G239" s="34">
        <v>0.08943561852220314</v>
      </c>
      <c r="H239" s="27"/>
      <c r="I239" s="3">
        <v>366216.59495713277</v>
      </c>
      <c r="J239" s="37">
        <v>0.06432245571793109</v>
      </c>
      <c r="K239" s="3">
        <v>1933.6668471323821</v>
      </c>
      <c r="L239" s="23">
        <v>369662.96180426516</v>
      </c>
    </row>
    <row r="240" spans="1:12" ht="15" customHeight="1">
      <c r="A240" s="10">
        <v>50829</v>
      </c>
      <c r="B240" s="9">
        <v>235</v>
      </c>
      <c r="C240" s="3">
        <v>364946.2877751787</v>
      </c>
      <c r="D240" s="3">
        <v>1512.7</v>
      </c>
      <c r="E240" s="3">
        <v>2719.9330812129206</v>
      </c>
      <c r="F240" s="3">
        <v>369178.9208563916</v>
      </c>
      <c r="G240" s="34">
        <v>0.08943561852220314</v>
      </c>
      <c r="H240" s="27"/>
      <c r="I240" s="3">
        <v>369662.96180426516</v>
      </c>
      <c r="J240" s="37">
        <v>0.06432245571793109</v>
      </c>
      <c r="K240" s="3">
        <v>1956.1867862368556</v>
      </c>
      <c r="L240" s="23">
        <v>373131.84859050205</v>
      </c>
    </row>
    <row r="241" spans="1:12" ht="15" customHeight="1">
      <c r="A241" s="10">
        <v>50860</v>
      </c>
      <c r="B241" s="9">
        <v>236</v>
      </c>
      <c r="C241" s="3">
        <v>369178.9208563916</v>
      </c>
      <c r="D241" s="3">
        <v>1512.7</v>
      </c>
      <c r="E241" s="3">
        <v>2751.478761012572</v>
      </c>
      <c r="F241" s="3">
        <v>373443.09961740416</v>
      </c>
      <c r="G241" s="34">
        <v>0.08943561852220314</v>
      </c>
      <c r="H241" s="27"/>
      <c r="I241" s="3">
        <v>373131.84859050205</v>
      </c>
      <c r="J241" s="37">
        <v>0.06432245571793109</v>
      </c>
      <c r="K241" s="3">
        <v>1978.8745657315696</v>
      </c>
      <c r="L241" s="23">
        <v>376623.4231562336</v>
      </c>
    </row>
    <row r="242" spans="1:12" ht="15" customHeight="1">
      <c r="A242" s="10">
        <v>50890</v>
      </c>
      <c r="B242" s="9">
        <v>237</v>
      </c>
      <c r="C242" s="3">
        <v>373443.09961740416</v>
      </c>
      <c r="D242" s="3">
        <v>1512.7</v>
      </c>
      <c r="E242" s="3">
        <v>2783.2595497609386</v>
      </c>
      <c r="F242" s="3">
        <v>377739.05916716513</v>
      </c>
      <c r="G242" s="34">
        <v>0.08943561852220314</v>
      </c>
      <c r="H242" s="27"/>
      <c r="I242" s="3">
        <v>376623.4231562336</v>
      </c>
      <c r="J242" s="37">
        <v>0.06432245571793109</v>
      </c>
      <c r="K242" s="3">
        <v>2001.7314365256173</v>
      </c>
      <c r="L242" s="23">
        <v>380137.8545927593</v>
      </c>
    </row>
    <row r="243" spans="1:12" ht="15" customHeight="1">
      <c r="A243" s="10">
        <v>50921</v>
      </c>
      <c r="B243" s="9">
        <v>238</v>
      </c>
      <c r="C243" s="3">
        <v>377739.05916716513</v>
      </c>
      <c r="D243" s="3">
        <v>1512.7</v>
      </c>
      <c r="E243" s="3">
        <v>2815.277199717542</v>
      </c>
      <c r="F243" s="3">
        <v>382067.0363668827</v>
      </c>
      <c r="G243" s="34">
        <v>0.08943561852220314</v>
      </c>
      <c r="H243" s="27"/>
      <c r="I243" s="3">
        <v>380137.8545927593</v>
      </c>
      <c r="J243" s="37">
        <v>0.06432245571793109</v>
      </c>
      <c r="K243" s="3">
        <v>2024.7586588510776</v>
      </c>
      <c r="L243" s="23">
        <v>383675.3132516104</v>
      </c>
    </row>
    <row r="244" spans="1:12" ht="15" customHeight="1">
      <c r="A244" s="10">
        <v>50951</v>
      </c>
      <c r="B244" s="9">
        <v>239</v>
      </c>
      <c r="C244" s="3">
        <v>382067.0363668827</v>
      </c>
      <c r="D244" s="3">
        <v>1512.7</v>
      </c>
      <c r="E244" s="3">
        <v>2847.533476201436</v>
      </c>
      <c r="F244" s="3">
        <v>386427.2698430841</v>
      </c>
      <c r="G244" s="34">
        <v>0.08943561852220314</v>
      </c>
      <c r="H244" s="27"/>
      <c r="I244" s="3">
        <v>383675.3132516104</v>
      </c>
      <c r="J244" s="37">
        <v>0.06432245571793109</v>
      </c>
      <c r="K244" s="3">
        <v>2047.957502332498</v>
      </c>
      <c r="L244" s="23">
        <v>387235.9707539429</v>
      </c>
    </row>
    <row r="245" spans="1:12" ht="15" customHeight="1">
      <c r="A245" s="10">
        <v>50982</v>
      </c>
      <c r="B245" s="9">
        <v>240</v>
      </c>
      <c r="C245" s="3">
        <v>386427.2698430841</v>
      </c>
      <c r="D245" s="3">
        <v>1512.7</v>
      </c>
      <c r="E245" s="3">
        <v>2880.0301576885436</v>
      </c>
      <c r="F245" s="20">
        <v>390820.00000077265</v>
      </c>
      <c r="G245" s="34">
        <v>0.08943561852220314</v>
      </c>
      <c r="H245" s="27"/>
      <c r="I245" s="3">
        <v>387235.9707539429</v>
      </c>
      <c r="J245" s="37">
        <v>0.06432245571793109</v>
      </c>
      <c r="K245" s="3">
        <v>2071.3292460568987</v>
      </c>
      <c r="L245" s="23">
        <v>390819.9999999998</v>
      </c>
    </row>
    <row r="246" spans="1:10" s="12" customFormat="1" ht="16.5" thickBot="1">
      <c r="A246" s="11"/>
      <c r="C246" s="13"/>
      <c r="D246" s="14">
        <v>220547.99999999997</v>
      </c>
      <c r="E246" s="14">
        <v>170272.0000007731</v>
      </c>
      <c r="F246" s="13"/>
      <c r="G246" s="35"/>
      <c r="H246" s="15"/>
      <c r="I246" s="21"/>
      <c r="J246" s="39"/>
    </row>
    <row r="247" ht="15" customHeight="1" thickTop="1"/>
  </sheetData>
  <sheetProtection password="8FD9" sheet="1" objects="1" scenarios="1"/>
  <conditionalFormatting sqref="L6:L245">
    <cfRule type="expression" priority="1" dxfId="1" stopIfTrue="1">
      <formula>A6=$J$3</formula>
    </cfRule>
  </conditionalFormatting>
  <dataValidations count="1">
    <dataValidation type="list" allowBlank="1" showInputMessage="1" showErrorMessage="1" sqref="J3">
      <formula1>Periods</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76"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Investment Return Template - Excel Skills</dc:title>
  <dc:subject>Annuities</dc:subject>
  <dc:creator>Excel Skills International</dc:creator>
  <cp:keywords>annuity</cp:keywords>
  <dc:description/>
  <cp:lastModifiedBy>Wilhelm</cp:lastModifiedBy>
  <cp:lastPrinted>2020-02-13T07:18:08Z</cp:lastPrinted>
  <dcterms:created xsi:type="dcterms:W3CDTF">2010-08-18T12:36:59Z</dcterms:created>
  <dcterms:modified xsi:type="dcterms:W3CDTF">2020-02-13T07:20:44Z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