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69628FDD-A325-4AFD-B803-67C51DCA5531}" xr6:coauthVersionLast="47" xr6:coauthVersionMax="47" xr10:uidLastSave="{00000000-0000-0000-0000-000000000000}"/>
  <bookViews>
    <workbookView xWindow="-108" yWindow="-108" windowWidth="23256" windowHeight="1245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Assume">Assumptions!#REF!</definedName>
    <definedName name="CashFlow">IncState!$B$18:$B$41</definedName>
    <definedName name="EAnchor">Assumptions!#REF!</definedName>
    <definedName name="_xlnm.Print_Area" localSheetId="5">BalanceSheet!$B$1:$H$50</definedName>
    <definedName name="_xlnm.Print_Area" localSheetId="4">CashFlow!$B$1:$G$47</definedName>
    <definedName name="_xlnm.Print_Area" localSheetId="3">IncState!$B$1:$G$67</definedName>
    <definedName name="_xlnm.Print_Area" localSheetId="1">Instructions!$A$1:$A$362</definedName>
    <definedName name="_xlnm.Print_Titles" localSheetId="2">Assumptions!$1:$3</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<sst xmlns="http://schemas.openxmlformats.org/spreadsheetml/2006/main" count="720" uniqueCount="429">
  <si>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</si>
  <si>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Turnover</t>
  </si>
  <si>
    <t>Year 1</t>
  </si>
  <si>
    <t>Year 2</t>
  </si>
  <si>
    <t>Year 3</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</si>
  <si>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</si>
  <si>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</si>
  <si>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</si>
  <si>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</si>
  <si>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</si>
  <si>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</si>
  <si>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</si>
  <si>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</si>
  <si>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</si>
  <si>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</si>
  <si>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</si>
  <si>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</si>
  <si>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</si>
  <si>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</si>
  <si>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</si>
  <si>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</si>
  <si>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</si>
  <si>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</si>
  <si>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</si>
  <si>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</si>
  <si>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</si>
  <si>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</si>
  <si>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</si>
  <si>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</si>
  <si>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</si>
  <si>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</si>
  <si>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</si>
  <si>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</si>
  <si>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</si>
  <si>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</si>
  <si>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</si>
  <si>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</si>
  <si>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</si>
  <si>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</si>
  <si>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</si>
  <si>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</si>
  <si>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</si>
  <si>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</si>
  <si>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</si>
  <si>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Interest</t>
  </si>
  <si>
    <t>Year</t>
  </si>
  <si>
    <t>Opening Balance</t>
  </si>
  <si>
    <t>Closing Balance</t>
  </si>
  <si>
    <t>Excel Skills | Annual Cash Flow Projection Template</t>
  </si>
  <si>
    <t>Instructions</t>
  </si>
  <si>
    <t>Year 4</t>
  </si>
  <si>
    <t>Year 5</t>
  </si>
  <si>
    <t>Property, Plant &amp; Equipment</t>
  </si>
  <si>
    <t>Interest Cover</t>
  </si>
  <si>
    <t>Current Ratio</t>
  </si>
  <si>
    <t>Quick Ratio</t>
  </si>
  <si>
    <t>Debt / Equity</t>
  </si>
  <si>
    <t>Return on Equity (ROE)</t>
  </si>
  <si>
    <t>Return on Net Assets (RONA)</t>
  </si>
  <si>
    <t>© www.excel-skills.com</t>
  </si>
  <si>
    <t>Capital Repayment</t>
  </si>
  <si>
    <t>The following sheets are included in this template:</t>
  </si>
  <si>
    <t>Loan Terms</t>
  </si>
  <si>
    <t>No</t>
  </si>
  <si>
    <t>Loan Repayment</t>
  </si>
  <si>
    <t>Shareholders' Contributions</t>
  </si>
  <si>
    <t>Business Name</t>
  </si>
  <si>
    <t>Cash Flow Projections - Assumptions</t>
  </si>
  <si>
    <t>Cash Flow Projections - Income Statement</t>
  </si>
  <si>
    <t>Cash Flow Projections - Cash Flow Statement</t>
  </si>
  <si>
    <t>Cash Flow Projections - Balance Sheet</t>
  </si>
  <si>
    <t>Depreciation</t>
  </si>
  <si>
    <t>Profit / (Loss) for the year</t>
  </si>
  <si>
    <t>Profit / (Loss) before Interest &amp; Tax</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</si>
  <si>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</si>
  <si>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</si>
  <si>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</si>
  <si>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</si>
  <si>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</si>
  <si>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</si>
  <si>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</si>
  <si>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</si>
  <si>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</si>
  <si>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</si>
  <si>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</si>
  <si>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</si>
  <si>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</si>
  <si>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</si>
  <si>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end of year</t>
  </si>
  <si>
    <t>Cash &amp; cash equivalents at beginning of year</t>
  </si>
  <si>
    <t>Income Statement</t>
  </si>
  <si>
    <t>Cash Flow Statement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</si>
  <si>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</si>
  <si>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</si>
  <si>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Start Date</t>
  </si>
  <si>
    <t>Financial Assumptions - Income Statement</t>
  </si>
  <si>
    <t>Annual Turnover Growth %</t>
  </si>
  <si>
    <t>Operating Expenses</t>
  </si>
  <si>
    <t>Annual Expense Inflation %</t>
  </si>
  <si>
    <t>Staff Costs</t>
  </si>
  <si>
    <t>Depreciation &amp; Amortization</t>
  </si>
  <si>
    <t>Annual Depreciation Charges</t>
  </si>
  <si>
    <t>Annual Amortization Charges</t>
  </si>
  <si>
    <t>Interest &amp; Taxation</t>
  </si>
  <si>
    <t>Automatically calculated on the IncState worksheet.</t>
  </si>
  <si>
    <t>Annual projections for the first year need to be entered on the IncState worksheet. The assumptions below are then used to calculate the</t>
  </si>
  <si>
    <t>V1C1</t>
  </si>
  <si>
    <t>Product Sales</t>
  </si>
  <si>
    <t>Income From Services</t>
  </si>
  <si>
    <t>Total Turnover</t>
  </si>
  <si>
    <t>Products</t>
  </si>
  <si>
    <t>V1C0</t>
  </si>
  <si>
    <t>Services</t>
  </si>
  <si>
    <t>Total Cost of Sales</t>
  </si>
  <si>
    <t>Total Gross Profit</t>
  </si>
  <si>
    <t>The annual gross profit percentages for all products or services need to be entered on the IncState sheet. This is the only line item which</t>
  </si>
  <si>
    <t>requires user input in the year 2 to 5 columns - the year 2 to 5 amounts for the rest of the income statement are calculated automatically.</t>
  </si>
  <si>
    <t>Annual operating expense projections for the first year need to be entered on the IncState worksheet and the year 2 to 5 amounts are determined</t>
  </si>
  <si>
    <t>based on the below expense inflation rates.</t>
  </si>
  <si>
    <t>Annual staff costs for the first year need to be entered on the IncState worksheet and the year 2 to 5 amounts are also determined</t>
  </si>
  <si>
    <t>based on the above expense inflation rates.</t>
  </si>
  <si>
    <t>Total Operating Expenses</t>
  </si>
  <si>
    <t>Salaries</t>
  </si>
  <si>
    <t>Wages</t>
  </si>
  <si>
    <t>PAY</t>
  </si>
  <si>
    <t>Total Staff Costs</t>
  </si>
  <si>
    <t>DEP</t>
  </si>
  <si>
    <t>AMT</t>
  </si>
  <si>
    <t>Amortization</t>
  </si>
  <si>
    <t>Total Depreciation &amp; Amortization</t>
  </si>
  <si>
    <t>Annual depreciation &amp; amortization projections for the first year need to be entered on the IncState worksheet. The assumptions below are then</t>
  </si>
  <si>
    <t>used to calculate the year 2 to 5 balances.</t>
  </si>
  <si>
    <t>year 2 to 5 balances.</t>
  </si>
  <si>
    <t>Interest Paid</t>
  </si>
  <si>
    <t>INT</t>
  </si>
  <si>
    <t>Interest - Loans 1</t>
  </si>
  <si>
    <t>Interest - Loans 2</t>
  </si>
  <si>
    <t>Interest - Loans 3</t>
  </si>
  <si>
    <t>Interest - Leases</t>
  </si>
  <si>
    <t>Total Interest Paid</t>
  </si>
  <si>
    <t>Profit / (Loss) before tax</t>
  </si>
  <si>
    <t>TAX</t>
  </si>
  <si>
    <t>Profit / (Loss) %</t>
  </si>
  <si>
    <t>Financial Assumptions - Balance Sheet</t>
  </si>
  <si>
    <t>Reserves</t>
  </si>
  <si>
    <t>Loans &amp; Advances</t>
  </si>
  <si>
    <t>Other Receivables</t>
  </si>
  <si>
    <t>Other Accruals</t>
  </si>
  <si>
    <t>Other Provisions</t>
  </si>
  <si>
    <t>Purchases of intangible assets</t>
  </si>
  <si>
    <t>Purchases of investments</t>
  </si>
  <si>
    <t>The following balance sheet balances are calculated based on the assumptions that are entered on this sheet:</t>
  </si>
  <si>
    <t>The following balance sheet balances are projected by entering the appropriate annual movements in the section below. Red codes in column A</t>
  </si>
  <si>
    <t>indicate that you need to enter a negative value to increase the appropriate balance sheet balance.</t>
  </si>
  <si>
    <t>RES</t>
  </si>
  <si>
    <t>ADV</t>
  </si>
  <si>
    <t>ODB</t>
  </si>
  <si>
    <t>ACC</t>
  </si>
  <si>
    <t>OPV</t>
  </si>
  <si>
    <t>PPE</t>
  </si>
  <si>
    <t>INA</t>
  </si>
  <si>
    <t>INV</t>
  </si>
  <si>
    <t>CAP</t>
  </si>
  <si>
    <t>LT1</t>
  </si>
  <si>
    <t>Loans 1 (only the proceeds from loans)</t>
  </si>
  <si>
    <t>LT2</t>
  </si>
  <si>
    <t>Loans 2 (only the proceeds from loans)</t>
  </si>
  <si>
    <t>LT3</t>
  </si>
  <si>
    <t>Loans 3 (only the proceeds from loans)</t>
  </si>
  <si>
    <t>FIN</t>
  </si>
  <si>
    <t>Finance Leases (only the proceeds)</t>
  </si>
  <si>
    <t>Payroll Accrual:</t>
  </si>
  <si>
    <t>Accrual %</t>
  </si>
  <si>
    <t>Payment Frequency (Months)</t>
  </si>
  <si>
    <t>First Payment Month</t>
  </si>
  <si>
    <t>Current Or Subsequent</t>
  </si>
  <si>
    <t>Subsequent</t>
  </si>
  <si>
    <t>Sales Tax</t>
  </si>
  <si>
    <t>Rates</t>
  </si>
  <si>
    <t>Standard</t>
  </si>
  <si>
    <t>Secondary</t>
  </si>
  <si>
    <t>Zero Rated</t>
  </si>
  <si>
    <t>Exempt</t>
  </si>
  <si>
    <t>Income Tax</t>
  </si>
  <si>
    <t>Assessed Loss Carried Over</t>
  </si>
  <si>
    <t>Current</t>
  </si>
  <si>
    <t>Projected loan repayments and interest are calculated based on the below terms (each on a separate sheet).</t>
  </si>
  <si>
    <t>Loans 1</t>
  </si>
  <si>
    <t>Loans 2</t>
  </si>
  <si>
    <t>Loans 3</t>
  </si>
  <si>
    <t>Leases</t>
  </si>
  <si>
    <t>Repayment Term (in years)</t>
  </si>
  <si>
    <t>The below section can be used to include balance sheet opening balances for existing businesses.</t>
  </si>
  <si>
    <t>Balance Sheet Opening Balances</t>
  </si>
  <si>
    <t>Cash Flow Projections - Repayment Schedule - Loans 1</t>
  </si>
  <si>
    <t>Cash Flow Projections - Repayment Schedule - Loans 2</t>
  </si>
  <si>
    <t>Cash Flow Projections - Repayment Schedule - Loans 3</t>
  </si>
  <si>
    <t>Cash Flow Projections - Repayment Schedule - Finance Leases</t>
  </si>
  <si>
    <t>Proceeds from loans 1</t>
  </si>
  <si>
    <t>Proceeds from loans 2</t>
  </si>
  <si>
    <t>Proceeds from loans 3</t>
  </si>
  <si>
    <t>Proceeds from finance leases</t>
  </si>
  <si>
    <t>Repayment of loans 1</t>
  </si>
  <si>
    <t>Repayment of loans 2</t>
  </si>
  <si>
    <t>Repayment of loans 3</t>
  </si>
  <si>
    <t>Repayment of finance leases</t>
  </si>
  <si>
    <t>Intangible Assets</t>
  </si>
  <si>
    <t>Investments</t>
  </si>
  <si>
    <t>Trade Receivables</t>
  </si>
  <si>
    <t>Cash &amp; Cash Equivalents</t>
  </si>
  <si>
    <t>Long Term Loans 1</t>
  </si>
  <si>
    <t>Long Term Loans 2</t>
  </si>
  <si>
    <t>Long Term Loans 3</t>
  </si>
  <si>
    <t>Finance Leases</t>
  </si>
  <si>
    <t>Bank Overdraft</t>
  </si>
  <si>
    <t>Trade Payables</t>
  </si>
  <si>
    <t>Payroll Accruals</t>
  </si>
  <si>
    <t>Accruals</t>
  </si>
  <si>
    <t>Provision For Taxation</t>
  </si>
  <si>
    <t>STC</t>
  </si>
  <si>
    <t>DEB</t>
  </si>
  <si>
    <t>CSH</t>
  </si>
  <si>
    <t>EAR</t>
  </si>
  <si>
    <t>OVD</t>
  </si>
  <si>
    <t>CRE</t>
  </si>
  <si>
    <t>VAT</t>
  </si>
  <si>
    <t>ASSETS</t>
  </si>
  <si>
    <t>Non-Current Assets</t>
  </si>
  <si>
    <t>Total Assets</t>
  </si>
  <si>
    <t>EQUITY &amp; LIABILITIES</t>
  </si>
  <si>
    <t>Equity</t>
  </si>
  <si>
    <t>Non-Current Liabilities</t>
  </si>
  <si>
    <t>Total Equity &amp; Liabilities</t>
  </si>
  <si>
    <t>Workings (Not Printed):</t>
  </si>
  <si>
    <t>Sales Tax:</t>
  </si>
  <si>
    <t>Payment Month?</t>
  </si>
  <si>
    <t>Month Index</t>
  </si>
  <si>
    <t>Income Tax:</t>
  </si>
  <si>
    <t>Annual COS</t>
  </si>
  <si>
    <t>Annual Turnover (Inclusive)</t>
  </si>
  <si>
    <t>Annual Payables (Inclusive)</t>
  </si>
  <si>
    <t>Annual Output Total</t>
  </si>
  <si>
    <t>Annual Input Total</t>
  </si>
  <si>
    <t>Annual Total</t>
  </si>
  <si>
    <t>Days in year</t>
  </si>
  <si>
    <t>Other Income</t>
  </si>
  <si>
    <t>DIV</t>
  </si>
  <si>
    <t>Dividends</t>
  </si>
  <si>
    <t>Retained earnings for the year</t>
  </si>
  <si>
    <t>Dividend %</t>
  </si>
  <si>
    <t>Next</t>
  </si>
  <si>
    <t>Dividends paid</t>
  </si>
  <si>
    <t>Dividends Payable</t>
  </si>
  <si>
    <t>Dividends:</t>
  </si>
  <si>
    <t>Expense Month?</t>
  </si>
  <si>
    <t>Monthly Dividend Value</t>
  </si>
  <si>
    <t>Dividend Expense</t>
  </si>
  <si>
    <t>Dividend Accrual</t>
  </si>
  <si>
    <t>Example (Pty) Limited</t>
  </si>
  <si>
    <t>Additional Loans</t>
  </si>
  <si>
    <t>Interest Charges</t>
  </si>
  <si>
    <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annual reporting periods are based on any user defined start date.</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</si>
  <si>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</si>
  <si>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</si>
  <si>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</si>
  <si>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</si>
  <si>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Turnover &amp; Gross Profits</t>
  </si>
  <si>
    <t>The year 2 to 5 turnover amounts are calculated based on the totals for the first year and adjusted by the annual turnover growth rates that are specified on the Assumptions sheet. Gross profit percentages for each turnover line need to be entered on the IncState sheet. Gross profit values and cost of sales totals are calculated automatically.</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</si>
  <si>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</si>
  <si>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</si>
  <si>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</si>
  <si>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The year 2 to 5 totals for other income are calculated by applying the annual turnover growth percentages on the Assumptions sheet to the previous year's total.</t>
  </si>
  <si>
    <t>The year 2 to 5 totals for operating expenses are calculated by applying the annual expense inflation percentages on the Assumptions sheet to the previous year's total.</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</si>
  <si>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</si>
  <si>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The year 2 to 5 totals for staff costs are calculated by applying the annual expense inflation percentages on the Assumptions sheet to the previous year's total.</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</si>
  <si>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</si>
  <si>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</si>
  <si>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</si>
  <si>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</si>
  <si>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</si>
  <si>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</si>
  <si>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</si>
  <si>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</si>
  <si>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</si>
  <si>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</si>
  <si>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</si>
  <si>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</si>
  <si>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</si>
  <si>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</si>
  <si>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</si>
  <si>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</si>
  <si>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</si>
  <si>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</si>
  <si>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</si>
  <si>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</si>
  <si>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</si>
  <si>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</si>
  <si>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</si>
  <si>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</si>
  <si>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</si>
  <si>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</si>
  <si>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</si>
  <si>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</si>
  <si>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</si>
  <si>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</si>
  <si>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</si>
  <si>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</si>
  <si>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</si>
  <si>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</si>
  <si>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</si>
  <si>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</si>
  <si>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</si>
  <si>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</si>
  <si>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</si>
  <si>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</si>
  <si>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</si>
  <si>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</si>
  <si>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</si>
  <si>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</si>
  <si>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</si>
  <si>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</si>
  <si>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</si>
  <si>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</si>
  <si>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</si>
  <si>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</si>
  <si>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</si>
  <si>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</si>
  <si>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</si>
  <si>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</si>
  <si>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</si>
  <si>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</si>
  <si>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</si>
  <si>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</si>
  <si>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</si>
  <si>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</si>
  <si>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</si>
  <si>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</si>
  <si>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</si>
  <si>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</si>
  <si>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</si>
  <si>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</si>
  <si>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</si>
  <si>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</si>
  <si>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</si>
  <si>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</si>
  <si>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</si>
  <si>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</si>
  <si>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</si>
  <si>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</si>
  <si>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</si>
  <si>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</si>
  <si>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</si>
  <si>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</si>
  <si>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</si>
  <si>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</si>
  <si>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</si>
  <si>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</si>
  <si>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</si>
  <si>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</si>
  <si>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</si>
  <si>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</si>
  <si>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</si>
  <si>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</si>
  <si>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</si>
  <si>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annual period and the 4 subsequent annual periods are added to form the 5 year projection period.</t>
  </si>
  <si>
    <t>All annual income statement projections need to be entered exclusive of any sales tax that may be applicable.</t>
  </si>
  <si>
    <t>Annual turnover values need to be entered on the IncState sheet in column C for the first year. The projected annual gross profit percentages also need to be entered in column C on this sheet and are used in order to calculate the gross profit values. The annual cost of sales projections are calculated by simply deducting the gross profit values from the annual turnover values.</t>
  </si>
  <si>
    <t>The income statement only requires user input in column C where there is yellow highlighting in column A. The year 2 to 5 calculations are automated (except for gross profit percentages) and based on the user input on the Assumptions sheet. Rows without yellow highlighting are automatically calculated. The cash flow statement and balance sheet requires no user input and all calculations are automated.</t>
  </si>
  <si>
    <t>If you want to include variable annual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</si>
  <si>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Where sales tax is applicable, the appropriate sales tax value relating to annual turnover will be added to the trade receivables balance. Sales tax codes are defined on the Assumptions sheet and the codes in column A next to the turnover amounts on the income statement are used to determine the appropriate rate of sales tax to be used.</t>
  </si>
  <si>
    <t>If you want to include variable annual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</si>
  <si>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bank overdraft as well as cash &amp; cash equivalents are based on the closing cash balances which are calculated on the cash flow statement. If the appropriate annual closing balance is negative, the balance is included as a bank overdraft and if it is positive, it is included as cash under current assets on the balance sheet.</t>
  </si>
  <si>
    <t>Where sales tax is applicable, the appropriate sales tax value relating to annual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</si>
  <si>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If you want to include variable annual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</si>
  <si>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annual sales tax payment periods, the frequency should be 1 and the first payment month should also be 1.</t>
  </si>
  <si>
    <t>If you want to include payroll accruals based on variable annual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</si>
  <si>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All the annual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year 2 to 5 columns from one of the existing line items.</t>
  </si>
  <si>
    <t>The annual staff cost projections for the first year need to be entered in column C of the staff costs section of the income statement. The template contains 2 default staff cost line items but you can add as many additional items as required or delete the line items that you do not need.</t>
  </si>
  <si>
    <t>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</si>
  <si>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annual depreciation &amp; amortization charges for the first year need to be included on the IncState sheet and the totals for year 2 to 5 need to be included on the Assumptions sheet.</t>
  </si>
  <si>
    <t>Opening loan balances are based on the balance sheet opening balances section on the Assumptions sheet and additional loan amounts can be entered in the first balance sheet section on the Assumptions sheet.</t>
  </si>
  <si>
    <t>The template provides for four sets of loan repayment terms - the same amortization table can basically be used for all loans with the same repayment terms by adding additional loan amounts as proceeds to the Assumptions sheet in order to add new loans to the appropriate amortization table.</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</si>
  <si>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Assumptions sheet and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</si>
  <si>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property, plant &amp; equipment balances on the balance sheet are calculated by adding the purchases of property, plant &amp; equipment (entered on the Assumptions sheet in the first balance sheet assumptions section) and then deducting the appropriate depreciation charges that are included on the income statement.</t>
  </si>
  <si>
    <t>Intangible assets balances are calculated in much the same way by adding the purchases of intangible assets (also entered on the Assumptions sheet in the first balance sheet assumptions section) and deducting the appropriate amortization charges as per the income statement. The calculation of the investments balances on the balance sheet is a bit simpler in that only the purchases of new investments (entered on the Assumptions sheet in the first balance sheet assumptions section) are added to the previous period's balance and there is no depreciation or amortization on investments.</t>
  </si>
  <si>
    <t>Note: Purchases of property, plant &amp; equipment, intangible assets and investments all need to be entered as negative values on the Assumptions sheet in the first balance sheet assumptions section.</t>
  </si>
  <si>
    <t>The inventory balances on the balance sheet are calculated based on the inventory days assumption which is specified on the Assumptions sheet. The annual cost of sales is divided by the number of days in the financial year and multiplied by the inventory days assumption in order to calculate the inventory balance at the end of the year.</t>
  </si>
  <si>
    <t>The trade receivables balances on the balance sheet are calculated based on the debtors days assumption which is specified on the Assumptions sheet. The debtors days number can be determined based on the average trading terms which has been negotiated with customers. The annual turnover as per the income statement is divided by the number of days in the financial year and multiplied by the debtors days assumption in order to calculate the trade receivables balance at the end of the year.</t>
  </si>
  <si>
    <t>The loans and advances &amp; other receivables balances cannot be calculated by basing them on specific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</si>
  <si>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Note: Movements in loans &amp; advances and other receivables need to be entered as negative values on the Assumptions sheet in order to increase the balance sheet balances.</t>
  </si>
  <si>
    <t>The shareholders contributions &amp; reserves balances cannot be calculated by basing them on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</si>
  <si>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 Additional loan amounts can be entered in the proceeds from loans lines in the first balance sheet assumptions section on the Assumptions sheet.</t>
  </si>
  <si>
    <t>The annual cost of sales, operating expenses and staff costs on the income statement are added together in order to determine an annual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</si>
  <si>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Like the calculation of inventory and trade receivables balances, the trade payables balances on the balance sheet are calculated by dividing the appropriate annual cost of sales &amp; expense total by the number of days in the financial year and multiplying the resulting value by the creditors days value.</t>
  </si>
  <si>
    <t>V4C0</t>
  </si>
  <si>
    <t>You also need to specify the appropriate percentage of staff costs which needs to be included in your payroll accruals. This percentage should be based on the percentage of staff costs which are paid in a subsequent month and is based on the current year's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</si>
  <si>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period and the payroll accrual balance at the end of the payment month will be nil.</t>
  </si>
  <si>
    <t>The other accrual &amp; other provisions balances cannot be calculated by basing them on specific income statement items and they are therefore calculated by adding the movements in these balances (entered on the Assumptions sheet in the first balance sheet assumptions section) to the balances of the previous period. If you therefore want to increase or decrease these balances, you need to add the amount of the increase or decrease to the line with a matching description on the Assumptions sheet.</t>
  </si>
  <si>
    <t>The profit before tax amount is multiplied by the income tax percentage on the Assumptions sheet in order to calculate the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</si>
  <si>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annual provision for income tax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</si>
  <si>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annual dividend payable balances are calculated based on the profit for the year, the dividend percentage and the payment status of Cash, Next or Subsequent.</t>
  </si>
  <si>
    <t>The loan repayments, interest charged and capital repayments are calculated based on the outstanding balances at the beginning of each period. The outstanding loan or lease balances at the end of the appropriate annual period are then included in the appropriate lines on the balance sheet.</t>
  </si>
  <si>
    <t>If the balance sheet for any annual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</si>
  <si>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The cash flow statement requires no user input. All the calculations on the cash flow statement are based on the balance sheet calculations and the user input on the Assumptions sheet.</t>
  </si>
  <si>
    <t>If you need more guidance on any item on the cash flow statement, refer to the appropriate section for the particular item under the Balance Sheet section of these instructions.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</si>
  <si>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No user input is required on any of these sheets.</t>
  </si>
  <si>
    <t>You also need to specify the payment frequency in months and the first payment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</si>
  <si>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sales tax balances at year-end are calculated by calculating the total sales tax for the appropriate year, dividing it by twelve and then multiplying the value by the number of months that are included in the sales tax balance at the end of the year.</t>
  </si>
  <si>
    <t>Example: If you need to settle income tax liabilities every six months and the income tax payments are due in February and August of each year, a frequency of 6 needs to be specified and the first calendar month should be set to 2 for February. If you settle income tax liabilities at the end of each quarter with payments due in March, June, September and December, the frequency should be set to 3 and the first payment month should also be set to 3.</t>
  </si>
  <si>
    <r>
      <t xml:space="preserve">Assumptions - </t>
    </r>
    <r>
      <rPr>
        <sz val="10"/>
        <rFont val="Arial"/>
        <family val="2"/>
      </rPr>
      <t>this sheet includes the default assumptions on which the annual cash flow projections are based.</t>
    </r>
  </si>
  <si>
    <r>
      <t xml:space="preserve">CashFlow - </t>
    </r>
    <r>
      <rPr>
        <sz val="10"/>
        <rFont val="Arial"/>
        <family val="2"/>
      </rPr>
      <t>the annual cash flow statement is automatically calculated and requires no user input.</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</si>
  <si>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</si>
  <si>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</si>
  <si>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r>
      <t xml:space="preserve">IncState - </t>
    </r>
    <r>
      <rPr>
        <sz val="10"/>
        <rFont val="Arial"/>
        <family val="2"/>
      </rPr>
      <t>this sheet includes a detailed annual income statement for 5 annual periods. All the rows with yellow highlighting in column A require user input in column C and the codes in column A are used in the sales tax, receivables &amp; payables calculations. The rows that do not contain yellow highlighting in column A contain formulas and are therefore calculated automatically.</t>
    </r>
  </si>
  <si>
    <t>Annual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</si>
  <si>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</si>
  <si>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</si>
  <si>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amount will automatically be included on the balance sheet.</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</si>
  <si>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</si>
  <si>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</si>
  <si>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annual payroll accrual balances are calculated by multiplying the year's staff costs by the payroll accrual percentage, dividing the result by 12 and multiplying it by the number of months which should be included in the payroll accrual at year-end.</t>
  </si>
  <si>
    <t>Note: The number of months which needs to be included in the provision for income tax at year-end is determined on a rolling basis which means that the difference between the year-end month and the previous payment date is always calculated. When you have a 12 month payment period and the payment month is subsequent to the year-end, this method of calculation may not have the desired effect because the full 12 months may not be included in the provision for income tax. You need to specify the first month after year-end as the first payment month which will result in the full 12 months being included in the provision.</t>
  </si>
  <si>
    <t>Example: If income tax payments are made every 12 months and the payment month is 6 months after the year-end period, the calculations will only include income tax charges for 6 months in the provision because only 6 months have elapsed since the previous payment date. Say you have a year-end of February and income tax payments are made in August (6 months after year-end). For the purpose of this template, you will need to include a first payment month of 3 (March) and select the subsequent option to ensure that income tax for the full 12 months are included in the provision. If you don't include the first month after year-end (March) as the first payment month, the income tax provision will only include 6 months being the period since the last payment date (August) and the provision for income tax will only include the period from September to February.</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</si>
  <si>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</si>
  <si>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</si>
  <si>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</si>
  <si>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Note: Our website also includes a Monthly Cash Flow template and a Forecast vs Actual Cash Flow template which enable users to compile a 36 month cash flow forecast and to compare the forecasted balances to actual account balances.</t>
  </si>
  <si>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</sst>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_(* \(#,##0.0\);_(* &quot;-&quot;??_);_(@_)"/>
    <numFmt numFmtId="168" formatCode="mmm/yyyy"/>
    <numFmt numFmtId="169" formatCode="_ * #,##0_ ;_ * \-#,##0_ ;_ * &quot;-&quot;??_ ;_ @_ "/>
  </numFmts>
  <fonts count="34"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i/>
      <sz val="10"/>
      <color indexed="9"/>
      <name val="Century Gothic"/>
      <family val="2"/>
      <scheme val="minor"/>
    </font>
    <font>
      <sz val="10"/>
      <color rgb="FFFF0000"/>
      <name val="Century Gothic"/>
      <family val="2"/>
      <scheme val="minor"/>
    </font>
    <font>
      <sz val="10"/>
      <color theme="0"/>
      <name val="Century Gothic"/>
      <family val="2"/>
      <scheme val="minor"/>
    </font>
    <font>
      <b/>
      <i/>
      <sz val="10"/>
      <color indexed="8"/>
      <name val="Century Gothic"/>
      <family val="2"/>
      <scheme val="minor"/>
    </font>
    <font>
      <sz val="10"/>
      <color indexed="12"/>
      <name val="Century Gothic"/>
      <family val="2"/>
      <scheme val="minor"/>
    </font>
    <font>
      <b/>
      <sz val="10"/>
      <color theme="0"/>
      <name val="Century Gothic"/>
      <family val="2"/>
      <scheme val="minor"/>
    </font>
    <font>
      <sz val="10"/>
      <color indexed="8"/>
      <name val="Century Gothic"/>
      <family val="2"/>
      <scheme val="minor"/>
    </font>
    <font>
      <i/>
      <sz val="10"/>
      <color indexed="8"/>
      <name val="Century Gothic"/>
      <family val="2"/>
      <scheme val="minor"/>
    </font>
    <font>
      <b/>
      <sz val="12"/>
      <color indexed="8"/>
      <name val="Century Gothic"/>
      <family val="2"/>
      <scheme val="minor"/>
    </font>
    <font>
      <sz val="9"/>
      <color rgb="FF00B050"/>
      <name val="Century Gothic"/>
      <family val="2"/>
      <scheme val="minor"/>
    </font>
    <font>
      <sz val="9"/>
      <color rgb="FFFF0000"/>
      <name val="Century Gothic"/>
      <family val="2"/>
      <scheme val="minor"/>
    </font>
    <font>
      <b/>
      <sz val="9"/>
      <color rgb="FF00B050"/>
      <name val="Century Gothic"/>
      <family val="2"/>
      <scheme val="minor"/>
    </font>
    <font>
      <i/>
      <sz val="9"/>
      <color rgb="FF00B050"/>
      <name val="Century Gothic"/>
      <family val="2"/>
      <scheme val="minor"/>
    </font>
    <font>
      <b/>
      <i/>
      <sz val="9"/>
      <color rgb="FF00B050"/>
      <name val="Century Gothic"/>
      <family val="2"/>
      <scheme val="minor"/>
    </font>
    <font>
      <i/>
      <sz val="9"/>
      <name val="Century Gothic"/>
      <family val="2"/>
      <scheme val="minor"/>
    </font>
    <font>
      <sz val="9"/>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sz val="10"/>
      <color indexed="8"/>
      <name val="Arial"/>
      <family val="2"/>
    </font>
    <font>
      <b/>
      <sz val="12"/>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41">
    <xf numFmtId="0" fontId="0" fillId="0" borderId="0" xfId="0"/>
    <xf numFmtId="0" fontId="5" fillId="0" borderId="0" xfId="0" applyFont="1"/>
    <xf numFmtId="0" fontId="7" fillId="0" borderId="0" xfId="0" applyFont="1" applyAlignment="1" applyProtection="1">
      <alignment wrapText="1"/>
      <protection hidden="1"/>
    </xf>
    <xf numFmtId="0" fontId="6" fillId="0" borderId="0" xfId="0" applyFont="1" applyProtection="1">
      <protection hidden="1"/>
    </xf>
    <xf numFmtId="0" fontId="6" fillId="0" borderId="0" xfId="1" applyNumberFormat="1" applyFont="1" applyProtection="1">
      <protection hidden="1"/>
    </xf>
    <xf numFmtId="0" fontId="7" fillId="0" borderId="0" xfId="1" applyNumberFormat="1" applyFont="1" applyProtection="1">
      <protection hidden="1"/>
    </xf>
    <xf numFmtId="0" fontId="7" fillId="0" borderId="0" xfId="0" applyFont="1" applyProtection="1">
      <protection hidden="1"/>
    </xf>
    <xf numFmtId="0" fontId="8" fillId="0" borderId="0" xfId="0" applyFont="1" applyProtection="1">
      <protection hidden="1"/>
    </xf>
    <xf numFmtId="0" fontId="12" fillId="0" borderId="0" xfId="0" applyFont="1" applyProtection="1">
      <protection hidden="1"/>
    </xf>
    <xf numFmtId="14" fontId="7" fillId="2" borderId="11" xfId="1" applyNumberFormat="1" applyFont="1" applyFill="1" applyBorder="1" applyAlignment="1" applyProtection="1">
      <alignment horizontal="center"/>
      <protection hidden="1"/>
    </xf>
    <xf numFmtId="0" fontId="7" fillId="0" borderId="0" xfId="1" applyNumberFormat="1" applyFont="1" applyFill="1" applyBorder="1" applyAlignment="1" applyProtection="1">
      <alignment horizontal="left"/>
      <protection hidden="1"/>
    </xf>
    <xf numFmtId="164" fontId="6" fillId="0" borderId="0" xfId="1" applyFont="1" applyAlignment="1" applyProtection="1">
      <alignment horizontal="center"/>
      <protection hidden="1"/>
    </xf>
    <xf numFmtId="164" fontId="6" fillId="0" borderId="0" xfId="1" applyFont="1" applyProtection="1">
      <protection hidden="1"/>
    </xf>
    <xf numFmtId="166"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166" fontId="7" fillId="0" borderId="0" xfId="1" applyNumberFormat="1" applyFont="1" applyProtection="1">
      <protection hidden="1"/>
    </xf>
    <xf numFmtId="165" fontId="7" fillId="4" borderId="1" xfId="3" applyNumberFormat="1" applyFont="1" applyFill="1" applyBorder="1" applyAlignment="1" applyProtection="1">
      <alignment horizontal="center"/>
      <protection hidden="1"/>
    </xf>
    <xf numFmtId="166" fontId="6" fillId="0" borderId="0" xfId="1" applyNumberFormat="1" applyFont="1" applyProtection="1">
      <protection hidden="1"/>
    </xf>
    <xf numFmtId="166" fontId="7" fillId="0" borderId="0" xfId="1" applyNumberFormat="1" applyFont="1" applyFill="1" applyBorder="1" applyProtection="1">
      <protection hidden="1"/>
    </xf>
    <xf numFmtId="164" fontId="7" fillId="0" borderId="0" xfId="1" applyFont="1" applyProtection="1">
      <protection hidden="1"/>
    </xf>
    <xf numFmtId="166" fontId="7" fillId="4" borderId="1" xfId="1" applyNumberFormat="1" applyFont="1" applyFill="1" applyBorder="1" applyAlignment="1" applyProtection="1">
      <alignment horizontal="center"/>
      <protection hidden="1"/>
    </xf>
    <xf numFmtId="166" fontId="7" fillId="0" borderId="0" xfId="1" applyNumberFormat="1" applyFont="1" applyFill="1" applyBorder="1" applyAlignment="1" applyProtection="1">
      <alignment horizontal="center"/>
      <protection hidden="1"/>
    </xf>
    <xf numFmtId="166" fontId="8" fillId="0" borderId="0" xfId="1" applyNumberFormat="1" applyFont="1" applyFill="1" applyBorder="1" applyAlignment="1" applyProtection="1">
      <alignment horizontal="center"/>
      <protection hidden="1"/>
    </xf>
    <xf numFmtId="0" fontId="13" fillId="0" borderId="0" xfId="0" applyFont="1" applyProtection="1">
      <protection hidden="1"/>
    </xf>
    <xf numFmtId="3" fontId="7" fillId="2" borderId="1" xfId="1" applyNumberFormat="1" applyFont="1" applyFill="1" applyBorder="1" applyAlignment="1" applyProtection="1">
      <alignment horizontal="center"/>
      <protection hidden="1"/>
    </xf>
    <xf numFmtId="165" fontId="7" fillId="2" borderId="1" xfId="3" applyNumberFormat="1" applyFont="1" applyFill="1" applyBorder="1" applyAlignment="1" applyProtection="1">
      <alignment horizontal="center"/>
      <protection hidden="1"/>
    </xf>
    <xf numFmtId="0" fontId="14" fillId="0" borderId="0" xfId="1" applyNumberFormat="1" applyFont="1" applyAlignment="1" applyProtection="1">
      <alignment horizontal="center"/>
      <protection hidden="1"/>
    </xf>
    <xf numFmtId="0" fontId="7" fillId="4" borderId="1" xfId="0" applyFont="1" applyFill="1" applyBorder="1" applyProtection="1">
      <protection hidden="1"/>
    </xf>
    <xf numFmtId="10" fontId="7" fillId="2" borderId="1" xfId="3" applyNumberFormat="1" applyFont="1" applyFill="1" applyBorder="1" applyProtection="1">
      <protection hidden="1"/>
    </xf>
    <xf numFmtId="167" fontId="7" fillId="2" borderId="1" xfId="1" applyNumberFormat="1" applyFont="1" applyFill="1" applyBorder="1" applyProtection="1">
      <protection hidden="1"/>
    </xf>
    <xf numFmtId="166" fontId="7" fillId="2" borderId="1" xfId="1" applyNumberFormat="1" applyFont="1" applyFill="1" applyBorder="1" applyAlignment="1" applyProtection="1">
      <alignment horizontal="right"/>
      <protection hidden="1"/>
    </xf>
    <xf numFmtId="166" fontId="7" fillId="2" borderId="1" xfId="1" applyNumberFormat="1" applyFont="1" applyFill="1" applyBorder="1" applyProtection="1">
      <protection hidden="1"/>
    </xf>
    <xf numFmtId="166" fontId="8" fillId="0" borderId="0" xfId="1" applyNumberFormat="1" applyFont="1" applyFill="1" applyBorder="1" applyProtection="1">
      <protection hidden="1"/>
    </xf>
    <xf numFmtId="166" fontId="9" fillId="0" borderId="0" xfId="2" applyNumberFormat="1" applyFont="1" applyAlignment="1" applyProtection="1">
      <alignment horizontal="right"/>
      <protection hidden="1"/>
    </xf>
    <xf numFmtId="168" fontId="7" fillId="3" borderId="1" xfId="0" applyNumberFormat="1" applyFont="1" applyFill="1" applyBorder="1" applyAlignment="1" applyProtection="1">
      <alignment vertical="center" wrapText="1"/>
      <protection hidden="1"/>
    </xf>
    <xf numFmtId="168" fontId="6" fillId="4" borderId="1" xfId="1" applyNumberFormat="1" applyFont="1" applyFill="1" applyBorder="1" applyAlignment="1" applyProtection="1">
      <alignment horizontal="center" vertical="center" wrapText="1"/>
      <protection hidden="1"/>
    </xf>
    <xf numFmtId="168" fontId="6" fillId="3" borderId="1" xfId="1" applyNumberFormat="1" applyFont="1" applyFill="1" applyBorder="1" applyAlignment="1" applyProtection="1">
      <alignment horizontal="center" vertical="center" wrapText="1"/>
      <protection hidden="1"/>
    </xf>
    <xf numFmtId="168" fontId="7" fillId="0" borderId="0" xfId="0" applyNumberFormat="1" applyFont="1" applyAlignment="1" applyProtection="1">
      <alignment vertical="center" wrapText="1"/>
      <protection hidden="1"/>
    </xf>
    <xf numFmtId="0" fontId="7" fillId="0" borderId="0" xfId="1" applyNumberFormat="1" applyFont="1" applyBorder="1" applyProtection="1">
      <protection hidden="1"/>
    </xf>
    <xf numFmtId="166" fontId="7" fillId="0" borderId="2" xfId="1" applyNumberFormat="1" applyFont="1" applyFill="1" applyBorder="1" applyProtection="1">
      <protection hidden="1"/>
    </xf>
    <xf numFmtId="166" fontId="7" fillId="0" borderId="2" xfId="1" applyNumberFormat="1" applyFont="1" applyBorder="1" applyProtection="1">
      <protection hidden="1"/>
    </xf>
    <xf numFmtId="166" fontId="7" fillId="0" borderId="3" xfId="1" applyNumberFormat="1" applyFont="1" applyFill="1" applyBorder="1" applyProtection="1">
      <protection hidden="1"/>
    </xf>
    <xf numFmtId="166" fontId="7" fillId="0" borderId="3" xfId="1" applyNumberFormat="1" applyFont="1" applyBorder="1" applyProtection="1">
      <protection hidden="1"/>
    </xf>
    <xf numFmtId="0" fontId="6" fillId="0" borderId="0" xfId="1" applyNumberFormat="1" applyFont="1" applyBorder="1" applyProtection="1">
      <protection hidden="1"/>
    </xf>
    <xf numFmtId="166" fontId="6" fillId="0" borderId="13" xfId="1" applyNumberFormat="1" applyFont="1" applyFill="1" applyBorder="1" applyProtection="1">
      <protection hidden="1"/>
    </xf>
    <xf numFmtId="166" fontId="6" fillId="0" borderId="13" xfId="1" applyNumberFormat="1" applyFont="1" applyBorder="1" applyProtection="1">
      <protection hidden="1"/>
    </xf>
    <xf numFmtId="165" fontId="8" fillId="0" borderId="0" xfId="3" applyNumberFormat="1" applyFont="1" applyProtection="1">
      <protection hidden="1"/>
    </xf>
    <xf numFmtId="165" fontId="7" fillId="0" borderId="3" xfId="3" applyNumberFormat="1" applyFont="1" applyBorder="1" applyProtection="1">
      <protection hidden="1"/>
    </xf>
    <xf numFmtId="165" fontId="7" fillId="0" borderId="0" xfId="3" applyNumberFormat="1" applyFont="1" applyProtection="1">
      <protection hidden="1"/>
    </xf>
    <xf numFmtId="0" fontId="15" fillId="0" borderId="0" xfId="0" applyFont="1" applyProtection="1">
      <protection hidden="1"/>
    </xf>
    <xf numFmtId="165" fontId="15" fillId="0" borderId="13" xfId="3" applyNumberFormat="1" applyFont="1" applyFill="1" applyBorder="1" applyProtection="1">
      <protection hidden="1"/>
    </xf>
    <xf numFmtId="166" fontId="6" fillId="0" borderId="4" xfId="1" applyNumberFormat="1" applyFont="1" applyBorder="1" applyProtection="1">
      <protection hidden="1"/>
    </xf>
    <xf numFmtId="166" fontId="6" fillId="0" borderId="3" xfId="1" applyNumberFormat="1" applyFont="1" applyBorder="1" applyProtection="1">
      <protection hidden="1"/>
    </xf>
    <xf numFmtId="165" fontId="8" fillId="0" borderId="3" xfId="3" applyNumberFormat="1" applyFont="1" applyBorder="1" applyProtection="1">
      <protection hidden="1"/>
    </xf>
    <xf numFmtId="0" fontId="7" fillId="0" borderId="7" xfId="0" applyFont="1" applyBorder="1" applyProtection="1">
      <protection hidden="1"/>
    </xf>
    <xf numFmtId="166" fontId="7" fillId="0" borderId="5" xfId="1" applyNumberFormat="1" applyFont="1" applyBorder="1" applyProtection="1">
      <protection hidden="1"/>
    </xf>
    <xf numFmtId="164" fontId="8" fillId="0" borderId="0" xfId="1" applyFont="1" applyProtection="1">
      <protection hidden="1"/>
    </xf>
    <xf numFmtId="0" fontId="16" fillId="0" borderId="0" xfId="0" applyFont="1" applyProtection="1">
      <protection hidden="1"/>
    </xf>
    <xf numFmtId="168" fontId="7" fillId="0" borderId="0" xfId="0" applyNumberFormat="1" applyFont="1" applyProtection="1">
      <protection hidden="1"/>
    </xf>
    <xf numFmtId="0" fontId="7" fillId="0" borderId="2" xfId="0" applyFont="1" applyBorder="1" applyProtection="1">
      <protection hidden="1"/>
    </xf>
    <xf numFmtId="0" fontId="7" fillId="0" borderId="3" xfId="0" applyFont="1" applyBorder="1" applyProtection="1">
      <protection hidden="1"/>
    </xf>
    <xf numFmtId="166" fontId="8" fillId="0" borderId="2" xfId="1" applyNumberFormat="1" applyFont="1" applyBorder="1" applyProtection="1">
      <protection hidden="1"/>
    </xf>
    <xf numFmtId="166" fontId="8" fillId="0" borderId="13" xfId="1" applyNumberFormat="1" applyFont="1" applyBorder="1" applyProtection="1">
      <protection hidden="1"/>
    </xf>
    <xf numFmtId="166" fontId="6" fillId="0" borderId="6" xfId="1" applyNumberFormat="1" applyFont="1" applyBorder="1" applyProtection="1">
      <protection hidden="1"/>
    </xf>
    <xf numFmtId="0" fontId="9" fillId="0" borderId="0" xfId="2" applyFont="1" applyAlignment="1" applyProtection="1">
      <alignment horizontal="right"/>
      <protection hidden="1"/>
    </xf>
    <xf numFmtId="168" fontId="17" fillId="5" borderId="1" xfId="1" applyNumberFormat="1" applyFont="1" applyFill="1" applyBorder="1" applyAlignment="1" applyProtection="1">
      <alignment horizontal="center" vertical="center" wrapText="1"/>
      <protection hidden="1"/>
    </xf>
    <xf numFmtId="166" fontId="6" fillId="0" borderId="2" xfId="1" applyNumberFormat="1" applyFont="1" applyBorder="1" applyProtection="1">
      <protection hidden="1"/>
    </xf>
    <xf numFmtId="166" fontId="6" fillId="0" borderId="2" xfId="1" applyNumberFormat="1" applyFont="1" applyFill="1" applyBorder="1" applyProtection="1">
      <protection hidden="1"/>
    </xf>
    <xf numFmtId="166" fontId="6" fillId="0" borderId="3" xfId="1" applyNumberFormat="1" applyFont="1" applyFill="1" applyBorder="1" applyProtection="1">
      <protection hidden="1"/>
    </xf>
    <xf numFmtId="166" fontId="7" fillId="0" borderId="13" xfId="1" applyNumberFormat="1" applyFont="1" applyBorder="1" applyProtection="1">
      <protection hidden="1"/>
    </xf>
    <xf numFmtId="166" fontId="6" fillId="0" borderId="14" xfId="1" applyNumberFormat="1" applyFont="1" applyBorder="1" applyProtection="1">
      <protection hidden="1"/>
    </xf>
    <xf numFmtId="166" fontId="18" fillId="0" borderId="3" xfId="1" applyNumberFormat="1" applyFont="1" applyBorder="1" applyProtection="1">
      <protection hidden="1"/>
    </xf>
    <xf numFmtId="0" fontId="18" fillId="0" borderId="0" xfId="0" applyFont="1" applyProtection="1">
      <protection hidden="1"/>
    </xf>
    <xf numFmtId="166" fontId="18" fillId="0" borderId="13" xfId="1" applyNumberFormat="1" applyFont="1" applyBorder="1" applyProtection="1">
      <protection hidden="1"/>
    </xf>
    <xf numFmtId="169" fontId="7" fillId="0" borderId="3" xfId="1" applyNumberFormat="1" applyFont="1" applyBorder="1" applyProtection="1">
      <protection hidden="1"/>
    </xf>
    <xf numFmtId="166" fontId="13" fillId="0" borderId="0" xfId="1" applyNumberFormat="1" applyFont="1" applyProtection="1">
      <protection hidden="1"/>
    </xf>
    <xf numFmtId="166" fontId="8" fillId="0" borderId="0" xfId="1" applyNumberFormat="1" applyFont="1" applyProtection="1">
      <protection hidden="1"/>
    </xf>
    <xf numFmtId="166" fontId="8" fillId="0" borderId="0" xfId="1" applyNumberFormat="1" applyFont="1" applyAlignment="1" applyProtection="1">
      <protection hidden="1"/>
    </xf>
    <xf numFmtId="0" fontId="19" fillId="0" borderId="0" xfId="0" applyFont="1" applyProtection="1">
      <protection hidden="1"/>
    </xf>
    <xf numFmtId="167" fontId="19" fillId="0" borderId="0" xfId="1" applyNumberFormat="1" applyFont="1" applyProtection="1">
      <protection hidden="1"/>
    </xf>
    <xf numFmtId="0" fontId="8" fillId="0" borderId="0" xfId="1" applyNumberFormat="1" applyFont="1" applyProtection="1">
      <protection hidden="1"/>
    </xf>
    <xf numFmtId="0" fontId="8" fillId="0" borderId="0" xfId="1" applyNumberFormat="1" applyFont="1" applyAlignment="1" applyProtection="1">
      <alignment horizontal="center"/>
      <protection hidden="1"/>
    </xf>
    <xf numFmtId="165" fontId="8" fillId="0" borderId="0" xfId="3" applyNumberFormat="1" applyFont="1" applyAlignment="1" applyProtection="1">
      <alignment horizontal="center"/>
      <protection hidden="1"/>
    </xf>
    <xf numFmtId="166" fontId="8" fillId="0" borderId="0" xfId="1" applyNumberFormat="1" applyFont="1" applyAlignment="1" applyProtection="1">
      <alignment horizontal="left" indent="2"/>
      <protection hidden="1"/>
    </xf>
    <xf numFmtId="0" fontId="9" fillId="0" borderId="0" xfId="2" applyNumberFormat="1" applyFont="1" applyAlignment="1" applyProtection="1">
      <alignment horizontal="right"/>
      <protection hidden="1"/>
    </xf>
    <xf numFmtId="166" fontId="7" fillId="0" borderId="0" xfId="0" applyNumberFormat="1" applyFont="1" applyProtection="1">
      <protection hidden="1"/>
    </xf>
    <xf numFmtId="10" fontId="7" fillId="3" borderId="1" xfId="3" applyNumberFormat="1" applyFont="1" applyFill="1" applyBorder="1" applyProtection="1">
      <protection hidden="1"/>
    </xf>
    <xf numFmtId="166" fontId="7" fillId="0" borderId="0" xfId="3" applyNumberFormat="1" applyFont="1" applyFill="1" applyBorder="1" applyProtection="1">
      <protection hidden="1"/>
    </xf>
    <xf numFmtId="167" fontId="7" fillId="3" borderId="1" xfId="1" applyNumberFormat="1" applyFont="1" applyFill="1" applyBorder="1" applyProtection="1">
      <protection hidden="1"/>
    </xf>
    <xf numFmtId="166" fontId="7" fillId="3" borderId="1" xfId="1" applyNumberFormat="1" applyFont="1" applyFill="1" applyBorder="1" applyAlignment="1" applyProtection="1">
      <alignment horizontal="right"/>
      <protection hidden="1"/>
    </xf>
    <xf numFmtId="166" fontId="7" fillId="0" borderId="0" xfId="1" applyNumberFormat="1" applyFont="1" applyFill="1" applyBorder="1" applyAlignment="1" applyProtection="1">
      <alignment horizontal="right"/>
      <protection hidden="1"/>
    </xf>
    <xf numFmtId="0" fontId="10" fillId="3" borderId="1" xfId="0" applyFont="1" applyFill="1" applyBorder="1" applyAlignment="1" applyProtection="1">
      <alignment vertical="center" wrapText="1"/>
      <protection hidden="1"/>
    </xf>
    <xf numFmtId="166" fontId="6" fillId="3" borderId="1" xfId="1" applyNumberFormat="1" applyFont="1" applyFill="1" applyBorder="1" applyAlignment="1" applyProtection="1">
      <alignment horizontal="center" vertical="center" wrapText="1"/>
      <protection hidden="1"/>
    </xf>
    <xf numFmtId="166"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0" fontId="18" fillId="0" borderId="0" xfId="0" applyFont="1" applyAlignment="1" applyProtection="1">
      <alignment horizontal="left" wrapText="1"/>
      <protection hidden="1"/>
    </xf>
    <xf numFmtId="166" fontId="7" fillId="0" borderId="0" xfId="1" applyNumberFormat="1" applyFont="1" applyFill="1" applyBorder="1" applyAlignment="1" applyProtection="1">
      <alignment horizontal="center" wrapText="1"/>
      <protection hidden="1"/>
    </xf>
    <xf numFmtId="166" fontId="18" fillId="0" borderId="0" xfId="1" applyNumberFormat="1" applyFont="1" applyAlignment="1" applyProtection="1">
      <alignment horizontal="right"/>
      <protection hidden="1"/>
    </xf>
    <xf numFmtId="166" fontId="7" fillId="0" borderId="0" xfId="0" applyNumberFormat="1" applyFont="1" applyAlignment="1" applyProtection="1">
      <alignment wrapText="1"/>
      <protection hidden="1"/>
    </xf>
    <xf numFmtId="0" fontId="18" fillId="0" borderId="0" xfId="0" applyFont="1" applyAlignment="1" applyProtection="1">
      <alignment horizontal="left"/>
      <protection hidden="1"/>
    </xf>
    <xf numFmtId="166" fontId="18" fillId="0" borderId="0" xfId="1" applyNumberFormat="1" applyFont="1" applyProtection="1">
      <protection hidden="1"/>
    </xf>
    <xf numFmtId="166" fontId="18" fillId="0" borderId="0" xfId="0" applyNumberFormat="1" applyFont="1" applyProtection="1">
      <protection hidden="1"/>
    </xf>
    <xf numFmtId="166" fontId="16" fillId="0" borderId="0" xfId="0" applyNumberFormat="1" applyFont="1" applyProtection="1">
      <protection hidden="1"/>
    </xf>
    <xf numFmtId="0" fontId="20" fillId="0" borderId="0" xfId="0" applyFont="1" applyProtection="1">
      <protection hidden="1"/>
    </xf>
    <xf numFmtId="0" fontId="11" fillId="0" borderId="0" xfId="0" applyFont="1" applyProtection="1">
      <protection hidden="1"/>
    </xf>
    <xf numFmtId="0" fontId="21" fillId="0" borderId="0" xfId="0" applyFont="1" applyAlignment="1" applyProtection="1">
      <alignment horizontal="left"/>
      <protection hidden="1"/>
    </xf>
    <xf numFmtId="0" fontId="21" fillId="0" borderId="0" xfId="0" applyFont="1" applyProtection="1">
      <protection hidden="1"/>
    </xf>
    <xf numFmtId="0" fontId="22" fillId="0" borderId="0" xfId="0" applyFont="1" applyProtection="1">
      <protection hidden="1"/>
    </xf>
    <xf numFmtId="0" fontId="23" fillId="0" borderId="0" xfId="0" applyFont="1" applyProtection="1">
      <protection hidden="1"/>
    </xf>
    <xf numFmtId="168" fontId="21" fillId="0" borderId="0" xfId="0" applyNumberFormat="1" applyFont="1" applyAlignment="1" applyProtection="1">
      <alignment horizontal="left" vertical="center" wrapText="1"/>
      <protection hidden="1"/>
    </xf>
    <xf numFmtId="0" fontId="21" fillId="2" borderId="12" xfId="1" applyNumberFormat="1" applyFont="1" applyFill="1" applyBorder="1" applyAlignment="1" applyProtection="1">
      <alignment horizontal="left"/>
      <protection hidden="1"/>
    </xf>
    <xf numFmtId="166" fontId="21" fillId="0" borderId="0" xfId="1" applyNumberFormat="1" applyFont="1" applyAlignment="1" applyProtection="1">
      <alignment horizontal="left"/>
      <protection hidden="1"/>
    </xf>
    <xf numFmtId="0" fontId="21" fillId="0" borderId="0" xfId="1" applyNumberFormat="1" applyFont="1" applyAlignment="1" applyProtection="1">
      <alignment horizontal="left"/>
      <protection hidden="1"/>
    </xf>
    <xf numFmtId="165" fontId="24" fillId="2" borderId="12" xfId="3" applyNumberFormat="1" applyFont="1" applyFill="1" applyBorder="1" applyAlignment="1" applyProtection="1">
      <alignment horizontal="left"/>
      <protection hidden="1"/>
    </xf>
    <xf numFmtId="0" fontId="25" fillId="0" borderId="0" xfId="0" applyFont="1" applyAlignment="1" applyProtection="1">
      <alignment horizontal="left"/>
      <protection hidden="1"/>
    </xf>
    <xf numFmtId="0" fontId="23" fillId="0" borderId="0" xfId="0" applyFont="1" applyAlignment="1" applyProtection="1">
      <alignment horizontal="left"/>
      <protection hidden="1"/>
    </xf>
    <xf numFmtId="0" fontId="21" fillId="2" borderId="12" xfId="1" applyNumberFormat="1" applyFont="1" applyFill="1" applyBorder="1" applyProtection="1">
      <protection hidden="1"/>
    </xf>
    <xf numFmtId="0" fontId="23" fillId="0" borderId="0" xfId="1" applyNumberFormat="1" applyFont="1" applyProtection="1">
      <protection hidden="1"/>
    </xf>
    <xf numFmtId="0" fontId="23" fillId="0" borderId="0" xfId="1" applyNumberFormat="1" applyFont="1" applyAlignment="1" applyProtection="1">
      <alignment horizontal="left"/>
      <protection hidden="1"/>
    </xf>
    <xf numFmtId="0" fontId="24" fillId="0" borderId="0" xfId="3" applyNumberFormat="1" applyFont="1" applyAlignment="1" applyProtection="1">
      <alignment horizontal="left"/>
      <protection hidden="1"/>
    </xf>
    <xf numFmtId="0" fontId="24" fillId="0" borderId="0" xfId="0" applyFont="1" applyAlignment="1" applyProtection="1">
      <alignment horizontal="left"/>
      <protection hidden="1"/>
    </xf>
    <xf numFmtId="168" fontId="21" fillId="0" borderId="0" xfId="0" applyNumberFormat="1" applyFont="1" applyAlignment="1" applyProtection="1">
      <alignment horizontal="left"/>
      <protection hidden="1"/>
    </xf>
    <xf numFmtId="0" fontId="22" fillId="0" borderId="0" xfId="0" applyFont="1" applyAlignment="1" applyProtection="1">
      <alignment horizontal="left"/>
      <protection hidden="1"/>
    </xf>
    <xf numFmtId="0" fontId="26" fillId="0" borderId="0" xfId="0" applyFont="1" applyAlignment="1" applyProtection="1">
      <alignment horizontal="left"/>
      <protection hidden="1"/>
    </xf>
    <xf numFmtId="0" fontId="27" fillId="0" borderId="0" xfId="0" applyFont="1" applyAlignment="1" applyProtection="1">
      <alignment horizontal="left"/>
      <protection hidden="1"/>
    </xf>
    <xf numFmtId="0" fontId="24" fillId="0" borderId="0" xfId="1" applyNumberFormat="1" applyFont="1" applyAlignment="1" applyProtection="1">
      <alignment horizontal="left"/>
      <protection hidden="1"/>
    </xf>
    <xf numFmtId="0" fontId="26" fillId="0" borderId="0" xfId="1" applyNumberFormat="1" applyFont="1" applyAlignment="1" applyProtection="1">
      <alignment horizontal="left"/>
      <protection hidden="1"/>
    </xf>
    <xf numFmtId="164" fontId="21" fillId="0" borderId="0" xfId="1" applyFont="1" applyAlignment="1" applyProtection="1">
      <alignment horizontal="left"/>
      <protection hidden="1"/>
    </xf>
    <xf numFmtId="0" fontId="1" fillId="0" borderId="0" xfId="0" applyFont="1" applyAlignment="1" applyProtection="1">
      <alignment horizontal="justify"/>
      <protection hidden="1"/>
    </xf>
    <xf numFmtId="0" fontId="29" fillId="0" borderId="0" xfId="0" applyFont="1" applyAlignment="1" applyProtection="1">
      <alignment horizontal="left" wrapText="1"/>
      <protection hidden="1"/>
    </xf>
    <xf numFmtId="0" fontId="31" fillId="0" borderId="0" xfId="2" applyNumberFormat="1" applyFont="1" applyAlignment="1" applyProtection="1">
      <alignment horizontal="right" wrapText="1"/>
      <protection hidden="1"/>
    </xf>
    <xf numFmtId="0" fontId="1" fillId="0" borderId="0" xfId="0" applyFont="1" applyAlignment="1" applyProtection="1">
      <alignment horizontal="justify" wrapText="1"/>
      <protection hidden="1"/>
    </xf>
    <xf numFmtId="0" fontId="29"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2" fillId="0" borderId="0" xfId="0" applyFont="1" applyAlignment="1" applyProtection="1">
      <alignment horizontal="justify" wrapText="1"/>
      <protection hidden="1"/>
    </xf>
    <xf numFmtId="0" fontId="33" fillId="0" borderId="0" xfId="0" applyFont="1" applyAlignment="1" applyProtection="1">
      <alignment horizontal="left" wrapText="1"/>
      <protection hidden="1"/>
    </xf>
    <xf numFmtId="0" fontId="30" fillId="0" borderId="0" xfId="2" applyFont="1" applyAlignment="1" applyProtection="1">
      <alignment horizontal="left" vertical="center" wrapText="1"/>
    </xf>
    <xf numFmtId="0" fontId="7" fillId="4" borderId="8" xfId="1" applyNumberFormat="1" applyFont="1" applyFill="1" applyBorder="1" applyAlignment="1" applyProtection="1">
      <alignment horizontal="left"/>
      <protection hidden="1"/>
    </xf>
    <xf numFmtId="0" fontId="7" fillId="4" borderId="9" xfId="1" applyNumberFormat="1" applyFont="1" applyFill="1" applyBorder="1" applyAlignment="1" applyProtection="1">
      <alignment horizontal="left"/>
      <protection hidden="1"/>
    </xf>
    <xf numFmtId="0" fontId="7" fillId="4" borderId="10"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ash-flow-foreca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38582CAD-6B65-4E3D-BCD3-CA3128FF6BE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4EA5887-3EC5-4F3E-B131-045413EB829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PROJECTION - ANNUAL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annual reporting periods are based on any user defined start date.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90A70D17-5E2E-40F5-B2FD-04D78658C41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35F2858-7B77-4A9E-8183-D82A1C97C62F}"/>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27CC521-C323-4735-8C83-AD199507E3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674F9937-051A-4A11-887B-461C8CD9C6CB}"/>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228600</xdr:colOff>
      <xdr:row>4</xdr:row>
      <xdr:rowOff>248580</xdr:rowOff>
    </xdr:from>
    <xdr:ext cx="2827020" cy="1114490"/>
    <xdr:sp macro="" textlink="">
      <xdr:nvSpPr>
        <xdr:cNvPr id="10" name="Rectangle 17">
          <a:extLst>
            <a:ext uri="{FF2B5EF4-FFF2-40B4-BE49-F238E27FC236}">
              <a16:creationId xmlns:a16="http://schemas.microsoft.com/office/drawing/2014/main" id="{F404C2C2-3A2D-4C8D-A1C2-D06984053922}"/>
            </a:ext>
          </a:extLst>
        </xdr:cNvPr>
        <xdr:cNvSpPr>
          <a:spLocks noChangeArrowheads="1"/>
        </xdr:cNvSpPr>
      </xdr:nvSpPr>
      <xdr:spPr bwMode="auto">
        <a:xfrm>
          <a:off x="7757160" y="995340"/>
          <a:ext cx="28270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112294</xdr:colOff>
      <xdr:row>2</xdr:row>
      <xdr:rowOff>112511</xdr:rowOff>
    </xdr:from>
    <xdr:ext cx="5526506" cy="1885342"/>
    <xdr:sp macro="" textlink="">
      <xdr:nvSpPr>
        <xdr:cNvPr id="3" name="Rectangle 17">
          <a:extLst>
            <a:ext uri="{FF2B5EF4-FFF2-40B4-BE49-F238E27FC236}">
              <a16:creationId xmlns:a16="http://schemas.microsoft.com/office/drawing/2014/main" id="{581CDD03-7B1A-4B57-BDE9-EBAB6B4C2251}"/>
            </a:ext>
          </a:extLst>
        </xdr:cNvPr>
        <xdr:cNvSpPr>
          <a:spLocks noChangeArrowheads="1"/>
        </xdr:cNvSpPr>
      </xdr:nvSpPr>
      <xdr:spPr bwMode="auto">
        <a:xfrm>
          <a:off x="6521115" y="513564"/>
          <a:ext cx="5526506"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cash flow projection calculations. The reporting periods included on the income statement, cash flow statement and balance sheet are determined based on the start date specified at the top of this sheet. Other assumptions on this sheet include annual turnover growth, annual expense inflation,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40104</xdr:colOff>
      <xdr:row>10</xdr:row>
      <xdr:rowOff>48416</xdr:rowOff>
    </xdr:from>
    <xdr:ext cx="6464970" cy="1885342"/>
    <xdr:sp macro="" textlink="">
      <xdr:nvSpPr>
        <xdr:cNvPr id="3" name="Rectangle 17">
          <a:extLst>
            <a:ext uri="{FF2B5EF4-FFF2-40B4-BE49-F238E27FC236}">
              <a16:creationId xmlns:a16="http://schemas.microsoft.com/office/drawing/2014/main" id="{68B17310-E819-4F2F-9499-479290DFF49F}"/>
            </a:ext>
          </a:extLst>
        </xdr:cNvPr>
        <xdr:cNvSpPr>
          <a:spLocks noChangeArrowheads="1"/>
        </xdr:cNvSpPr>
      </xdr:nvSpPr>
      <xdr:spPr bwMode="auto">
        <a:xfrm>
          <a:off x="4219072" y="2085763"/>
          <a:ext cx="646497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annual income statement for 5 annual periods. All the rows with yellow highlighting in column A require user input in column C. Only the gross profit % rows require user input in all the annual columns. The values in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112294</xdr:colOff>
      <xdr:row>11</xdr:row>
      <xdr:rowOff>56221</xdr:rowOff>
    </xdr:from>
    <xdr:ext cx="5366085" cy="1308261"/>
    <xdr:sp macro="" textlink="">
      <xdr:nvSpPr>
        <xdr:cNvPr id="3" name="Rectangle 17">
          <a:extLst>
            <a:ext uri="{FF2B5EF4-FFF2-40B4-BE49-F238E27FC236}">
              <a16:creationId xmlns:a16="http://schemas.microsoft.com/office/drawing/2014/main" id="{C785D6D9-2B30-4BC2-877B-2CED15F67635}"/>
            </a:ext>
          </a:extLst>
        </xdr:cNvPr>
        <xdr:cNvSpPr>
          <a:spLocks noChangeArrowheads="1"/>
        </xdr:cNvSpPr>
      </xdr:nvSpPr>
      <xdr:spPr bwMode="auto">
        <a:xfrm>
          <a:off x="4644189" y="2294095"/>
          <a:ext cx="536608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cash flow statement for 5 annual periods. No user input is required on this sheet. All the cash flow statement calculations are automated and based on the user input on the “Assumptions” sheet and the calculations on the balance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56148</xdr:colOff>
      <xdr:row>12</xdr:row>
      <xdr:rowOff>40251</xdr:rowOff>
    </xdr:from>
    <xdr:ext cx="6015789" cy="1500622"/>
    <xdr:sp macro="" textlink="">
      <xdr:nvSpPr>
        <xdr:cNvPr id="3" name="Rectangle 17">
          <a:extLst>
            <a:ext uri="{FF2B5EF4-FFF2-40B4-BE49-F238E27FC236}">
              <a16:creationId xmlns:a16="http://schemas.microsoft.com/office/drawing/2014/main" id="{67DE6010-B40D-455F-8087-21385F9EB45F}"/>
            </a:ext>
          </a:extLst>
        </xdr:cNvPr>
        <xdr:cNvSpPr>
          <a:spLocks noChangeArrowheads="1"/>
        </xdr:cNvSpPr>
      </xdr:nvSpPr>
      <xdr:spPr bwMode="auto">
        <a:xfrm>
          <a:off x="4130843" y="2478651"/>
          <a:ext cx="601578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balance sheet for 5 annual periods. All the calculations on this sheet are automated and no user input is required. The entire balance sheet is calculated based on the values on the annual income statement and cash flow statement. Opening balances at the start of the cash flow projection period can be included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7169" name="Rectangle 1">
          <a:extLst>
            <a:ext uri="{FF2B5EF4-FFF2-40B4-BE49-F238E27FC236}">
              <a16:creationId xmlns:a16="http://schemas.microsoft.com/office/drawing/2014/main" id="{00000000-0008-0000-0800-0000011C0000}"/>
            </a:ext>
          </a:extLst>
        </xdr:cNvPr>
        <xdr:cNvSpPr>
          <a:spLocks noChangeArrowheads="1"/>
        </xdr:cNvSpPr>
      </xdr:nvSpPr>
      <xdr:spPr bwMode="auto">
        <a:xfrm>
          <a:off x="6934200" y="1552575"/>
          <a:ext cx="283845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oneCellAnchor>
    <xdr:from>
      <xdr:col>2</xdr:col>
      <xdr:colOff>80210</xdr:colOff>
      <xdr:row>13</xdr:row>
      <xdr:rowOff>32373</xdr:rowOff>
    </xdr:from>
    <xdr:ext cx="6416843" cy="1885342"/>
    <xdr:sp macro="" textlink="">
      <xdr:nvSpPr>
        <xdr:cNvPr id="4" name="Rectangle 17">
          <a:extLst>
            <a:ext uri="{FF2B5EF4-FFF2-40B4-BE49-F238E27FC236}">
              <a16:creationId xmlns:a16="http://schemas.microsoft.com/office/drawing/2014/main" id="{D9A55026-FD2F-4B7B-8A74-E6051AFB91B5}"/>
            </a:ext>
          </a:extLst>
        </xdr:cNvPr>
        <xdr:cNvSpPr>
          <a:spLocks noChangeArrowheads="1"/>
        </xdr:cNvSpPr>
      </xdr:nvSpPr>
      <xdr:spPr bwMode="auto">
        <a:xfrm>
          <a:off x="2093494" y="2647236"/>
          <a:ext cx="641684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No user input is required on these sheets and additional loan amounts can be added on the “Assumptions” sheet. The interest charges and capital repayment amounts of each amortization table are automatically included on the income statement and cash flow statement.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3B1ABBFA-D3EF-4B4A-9447-284DBDE69C73}"/>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B276157D-B9CD-4D89-9DB8-F475B7EECD89}"/>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72" customWidth="1"/>
    <col min="2" max="7" width="13.6640625" style="15" customWidth="1"/>
    <col min="8" max="8" width="2.6640625" style="85" customWidth="1"/>
    <col min="9" max="11" width="15.6640625" style="85" customWidth="1"/>
    <col min="12" max="16" width="15.6640625" style="6" customWidth="1"/>
    <col min="17" max="16384" width="9.109375" style="6"/>
  </cols>
  <sheetData>
    <row r="1" spans="1:11" ht="16.05" customHeight="1" x14ac:dyDescent="0.25">
      <c r="A1" s="103" t="s">
        <v>258</v>
      </c>
      <c r="B1" s="17"/>
      <c r="C1" s="17"/>
      <c r="D1" s="17"/>
      <c r="G1" s="84"/>
    </row>
    <row r="2" spans="1:11" ht="16.05" customHeight="1" x14ac:dyDescent="0.25">
      <c r="A2" s="7" t="s">
        <v>197</v>
      </c>
      <c r="B2" s="17"/>
      <c r="C2" s="17"/>
      <c r="D2" s="17"/>
      <c r="G2" s="84"/>
    </row>
    <row r="4" spans="1:11" ht="16.05" customHeight="1" x14ac:dyDescent="0.25">
      <c r="A4" s="72" t="s">
        <v>36</v>
      </c>
      <c r="B4" s="86">
        <v>0.115</v>
      </c>
      <c r="C4" s="87"/>
      <c r="D4" s="87"/>
    </row>
    <row r="5" spans="1:11" ht="16.05" customHeight="1" x14ac:dyDescent="0.25">
      <c r="A5" s="72" t="s">
        <v>42</v>
      </c>
      <c r="B5" s="88">
        <v>4</v>
      </c>
      <c r="C5" s="18"/>
      <c r="D5" s="18"/>
    </row>
    <row r="6" spans="1:11" ht="16.05" customHeight="1" x14ac:dyDescent="0.25">
      <c r="A6" s="72" t="s">
        <v>43</v>
      </c>
      <c r="B6" s="89" t="s">
        <v>63</v>
      </c>
      <c r="C6" s="90"/>
      <c r="D6" s="90"/>
    </row>
    <row r="7" spans="1:11" ht="16.05" customHeight="1" x14ac:dyDescent="0.25">
      <c r="A7" s="8" t="s">
        <v>59</v>
      </c>
    </row>
    <row r="8" spans="1:11" s="94" customFormat="1" ht="25.2" x14ac:dyDescent="0.25">
      <c r="A8" s="91" t="s">
        <v>45</v>
      </c>
      <c r="B8" s="92" t="s">
        <v>46</v>
      </c>
      <c r="C8" s="92" t="s">
        <v>259</v>
      </c>
      <c r="D8" s="92" t="s">
        <v>64</v>
      </c>
      <c r="E8" s="92" t="s">
        <v>260</v>
      </c>
      <c r="F8" s="92" t="s">
        <v>60</v>
      </c>
      <c r="G8" s="92" t="s">
        <v>47</v>
      </c>
      <c r="H8" s="93"/>
      <c r="I8" s="93"/>
      <c r="J8" s="93"/>
      <c r="K8" s="93"/>
    </row>
    <row r="9" spans="1:11" s="2" customFormat="1" ht="16.05" customHeight="1" x14ac:dyDescent="0.25">
      <c r="A9" s="95">
        <v>0</v>
      </c>
      <c r="B9" s="96">
        <v>0</v>
      </c>
      <c r="C9" s="96">
        <v>425000</v>
      </c>
      <c r="D9" s="96">
        <v>0</v>
      </c>
      <c r="E9" s="90">
        <v>0</v>
      </c>
      <c r="F9" s="97">
        <v>0</v>
      </c>
      <c r="G9" s="90">
        <v>425000</v>
      </c>
      <c r="H9" s="98"/>
      <c r="I9" s="98"/>
      <c r="J9" s="98"/>
      <c r="K9" s="98"/>
    </row>
    <row r="10" spans="1:11" s="72" customFormat="1" ht="16.05" customHeight="1" x14ac:dyDescent="0.25">
      <c r="A10" s="99">
        <v>1</v>
      </c>
      <c r="B10" s="100">
        <v>425000</v>
      </c>
      <c r="C10" s="100">
        <v>0</v>
      </c>
      <c r="D10" s="97">
        <v>138453.89934248297</v>
      </c>
      <c r="E10" s="97">
        <v>48875</v>
      </c>
      <c r="F10" s="97">
        <v>89578.899342482968</v>
      </c>
      <c r="G10" s="90">
        <v>335421.10065751703</v>
      </c>
      <c r="H10" s="101"/>
      <c r="I10" s="98"/>
      <c r="J10" s="101"/>
      <c r="K10" s="101"/>
    </row>
    <row r="11" spans="1:11" s="72" customFormat="1" ht="16.05" customHeight="1" x14ac:dyDescent="0.25">
      <c r="A11" s="99">
        <v>2</v>
      </c>
      <c r="B11" s="100">
        <v>335421.10065751703</v>
      </c>
      <c r="C11" s="100">
        <v>0</v>
      </c>
      <c r="D11" s="97">
        <v>138453.89934248297</v>
      </c>
      <c r="E11" s="97">
        <v>38573.42657561446</v>
      </c>
      <c r="F11" s="97">
        <v>99880.472766868508</v>
      </c>
      <c r="G11" s="90">
        <v>235540.62789064852</v>
      </c>
      <c r="H11" s="101"/>
      <c r="I11" s="101"/>
      <c r="J11" s="101"/>
      <c r="K11" s="101"/>
    </row>
    <row r="12" spans="1:11" s="72" customFormat="1" ht="16.05" customHeight="1" x14ac:dyDescent="0.25">
      <c r="A12" s="99">
        <v>3</v>
      </c>
      <c r="B12" s="100">
        <v>235540.62789064852</v>
      </c>
      <c r="C12" s="100">
        <v>0</v>
      </c>
      <c r="D12" s="97">
        <v>138453.89934248297</v>
      </c>
      <c r="E12" s="97">
        <v>27087.172207424581</v>
      </c>
      <c r="F12" s="97">
        <v>111366.72713505839</v>
      </c>
      <c r="G12" s="90">
        <v>124173.90075559013</v>
      </c>
      <c r="H12" s="101"/>
      <c r="I12" s="101"/>
      <c r="J12" s="101"/>
      <c r="K12" s="101"/>
    </row>
    <row r="13" spans="1:11" s="72" customFormat="1" ht="16.05" customHeight="1" x14ac:dyDescent="0.25">
      <c r="A13" s="99">
        <v>4</v>
      </c>
      <c r="B13" s="100">
        <v>124173.90075559013</v>
      </c>
      <c r="C13" s="100">
        <v>0</v>
      </c>
      <c r="D13" s="97">
        <v>138453.89934248297</v>
      </c>
      <c r="E13" s="97">
        <v>14279.998586892865</v>
      </c>
      <c r="F13" s="97">
        <v>124173.9007555901</v>
      </c>
      <c r="G13" s="90">
        <v>0</v>
      </c>
      <c r="H13" s="101"/>
      <c r="I13" s="101"/>
      <c r="J13" s="101"/>
      <c r="K13" s="101"/>
    </row>
    <row r="14" spans="1:11" s="72" customFormat="1" ht="16.05" customHeight="1" x14ac:dyDescent="0.25">
      <c r="A14" s="99">
        <v>5</v>
      </c>
      <c r="B14" s="100">
        <v>0</v>
      </c>
      <c r="C14" s="100">
        <v>0</v>
      </c>
      <c r="D14" s="97">
        <v>0</v>
      </c>
      <c r="E14" s="97">
        <v>0</v>
      </c>
      <c r="F14" s="97">
        <v>0</v>
      </c>
      <c r="G14" s="90">
        <v>0</v>
      </c>
      <c r="H14" s="101"/>
      <c r="I14" s="101"/>
      <c r="J14" s="101"/>
      <c r="K14" s="101"/>
    </row>
    <row r="15" spans="1:11" s="72" customFormat="1" ht="16.05" customHeight="1" x14ac:dyDescent="0.25">
      <c r="A15" s="99">
        <v>6</v>
      </c>
      <c r="B15" s="100">
        <v>0</v>
      </c>
      <c r="C15" s="100">
        <v>0</v>
      </c>
      <c r="D15" s="97">
        <v>0</v>
      </c>
      <c r="E15" s="97">
        <v>0</v>
      </c>
      <c r="F15" s="97">
        <v>0</v>
      </c>
      <c r="G15" s="90">
        <v>0</v>
      </c>
      <c r="H15" s="101"/>
      <c r="I15" s="101"/>
      <c r="J15" s="101"/>
      <c r="K15" s="101"/>
    </row>
    <row r="16" spans="1:11" s="72" customFormat="1" ht="16.05" customHeight="1" x14ac:dyDescent="0.25">
      <c r="A16" s="99">
        <v>7</v>
      </c>
      <c r="B16" s="100">
        <v>0</v>
      </c>
      <c r="C16" s="100">
        <v>0</v>
      </c>
      <c r="D16" s="97">
        <v>0</v>
      </c>
      <c r="E16" s="97">
        <v>0</v>
      </c>
      <c r="F16" s="97">
        <v>0</v>
      </c>
      <c r="G16" s="90">
        <v>0</v>
      </c>
      <c r="H16" s="101"/>
      <c r="I16" s="101"/>
      <c r="J16" s="101"/>
      <c r="K16" s="101"/>
    </row>
    <row r="17" spans="1:11" s="72" customFormat="1" ht="16.05" customHeight="1" x14ac:dyDescent="0.25">
      <c r="A17" s="99">
        <v>8</v>
      </c>
      <c r="B17" s="100">
        <v>0</v>
      </c>
      <c r="C17" s="100">
        <v>0</v>
      </c>
      <c r="D17" s="97">
        <v>0</v>
      </c>
      <c r="E17" s="97">
        <v>0</v>
      </c>
      <c r="F17" s="97">
        <v>0</v>
      </c>
      <c r="G17" s="90">
        <v>0</v>
      </c>
      <c r="H17" s="101"/>
      <c r="I17" s="101"/>
      <c r="J17" s="101"/>
      <c r="K17" s="101"/>
    </row>
    <row r="18" spans="1:11" s="72" customFormat="1" ht="16.05" customHeight="1" x14ac:dyDescent="0.25">
      <c r="A18" s="99">
        <v>9</v>
      </c>
      <c r="B18" s="100">
        <v>0</v>
      </c>
      <c r="C18" s="100">
        <v>0</v>
      </c>
      <c r="D18" s="97">
        <v>0</v>
      </c>
      <c r="E18" s="97">
        <v>0</v>
      </c>
      <c r="F18" s="97">
        <v>0</v>
      </c>
      <c r="G18" s="90">
        <v>0</v>
      </c>
      <c r="H18" s="101"/>
      <c r="I18" s="101"/>
      <c r="J18" s="101"/>
      <c r="K18" s="101"/>
    </row>
    <row r="19" spans="1:11" s="72" customFormat="1" ht="16.05" customHeight="1" x14ac:dyDescent="0.25">
      <c r="A19" s="99">
        <v>10</v>
      </c>
      <c r="B19" s="100">
        <v>0</v>
      </c>
      <c r="C19" s="100">
        <v>0</v>
      </c>
      <c r="D19" s="97">
        <v>0</v>
      </c>
      <c r="E19" s="97">
        <v>0</v>
      </c>
      <c r="F19" s="97">
        <v>0</v>
      </c>
      <c r="G19" s="90">
        <v>0</v>
      </c>
      <c r="H19" s="101"/>
      <c r="I19" s="101"/>
      <c r="J19" s="101"/>
      <c r="K19" s="101"/>
    </row>
    <row r="20" spans="1:11" s="72" customFormat="1" ht="16.05" customHeight="1" x14ac:dyDescent="0.25">
      <c r="A20" s="99">
        <v>11</v>
      </c>
      <c r="B20" s="100">
        <v>0</v>
      </c>
      <c r="C20" s="100">
        <v>0</v>
      </c>
      <c r="D20" s="97">
        <v>0</v>
      </c>
      <c r="E20" s="97">
        <v>0</v>
      </c>
      <c r="F20" s="97">
        <v>0</v>
      </c>
      <c r="G20" s="90">
        <v>0</v>
      </c>
      <c r="H20" s="101"/>
      <c r="I20" s="101"/>
      <c r="J20" s="101"/>
      <c r="K20" s="101"/>
    </row>
    <row r="21" spans="1:11" ht="16.05" customHeight="1" x14ac:dyDescent="0.25">
      <c r="A21" s="99">
        <v>12</v>
      </c>
      <c r="B21" s="100">
        <v>0</v>
      </c>
      <c r="C21" s="100">
        <v>0</v>
      </c>
      <c r="D21" s="97">
        <v>0</v>
      </c>
      <c r="E21" s="97">
        <v>0</v>
      </c>
      <c r="F21" s="97">
        <v>0</v>
      </c>
      <c r="G21" s="90">
        <v>0</v>
      </c>
    </row>
    <row r="22" spans="1:11" ht="16.05" customHeight="1" x14ac:dyDescent="0.25">
      <c r="A22" s="99">
        <v>13</v>
      </c>
      <c r="B22" s="100">
        <v>0</v>
      </c>
      <c r="C22" s="100">
        <v>0</v>
      </c>
      <c r="D22" s="97">
        <v>0</v>
      </c>
      <c r="E22" s="97">
        <v>0</v>
      </c>
      <c r="F22" s="97">
        <v>0</v>
      </c>
      <c r="G22" s="90">
        <v>0</v>
      </c>
    </row>
    <row r="23" spans="1:11" ht="16.05" customHeight="1" x14ac:dyDescent="0.25">
      <c r="A23" s="99">
        <v>14</v>
      </c>
      <c r="B23" s="100">
        <v>0</v>
      </c>
      <c r="C23" s="100">
        <v>0</v>
      </c>
      <c r="D23" s="97">
        <v>0</v>
      </c>
      <c r="E23" s="97">
        <v>0</v>
      </c>
      <c r="F23" s="97">
        <v>0</v>
      </c>
      <c r="G23" s="90">
        <v>0</v>
      </c>
    </row>
    <row r="24" spans="1:11" s="57" customFormat="1" ht="16.05" customHeight="1" x14ac:dyDescent="0.25">
      <c r="A24" s="99">
        <v>15</v>
      </c>
      <c r="B24" s="100">
        <v>0</v>
      </c>
      <c r="C24" s="100">
        <v>0</v>
      </c>
      <c r="D24" s="97">
        <v>0</v>
      </c>
      <c r="E24" s="97">
        <v>0</v>
      </c>
      <c r="F24" s="97">
        <v>0</v>
      </c>
      <c r="G24" s="90">
        <v>0</v>
      </c>
      <c r="H24" s="102"/>
      <c r="I24" s="102"/>
      <c r="J24" s="102"/>
      <c r="K24" s="102"/>
    </row>
  </sheetData>
  <sheetProtection algorithmName="SHA-512" hashValue="fqXQC9CTccCX4p7h8e5SinCBc06qPZkj2mr4O3F7fww+9Tf7ZoA3WzMGCZX1+EOPeHgN2yg+uF6rKQIOolVeQQ==" saltValue="DmYEelL+ZIc3W8I+KkZODQ=="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31" customWidth="1"/>
    <col min="2" max="2" width="50.77734375" style="128" customWidth="1"/>
    <col min="3" max="19" width="20.6640625" style="128" customWidth="1"/>
    <col min="20" max="16384" width="9.109375" style="128"/>
  </cols>
  <sheetData>
    <row r="1" spans="1:1" ht="15.6" x14ac:dyDescent="0.3">
      <c r="A1" s="136" t="s">
        <v>48</v>
      </c>
    </row>
    <row r="2" spans="1:1" ht="15" customHeight="1" x14ac:dyDescent="0.25">
      <c r="A2" s="129" t="s">
        <v>49</v>
      </c>
    </row>
    <row r="3" spans="1:1" ht="15" customHeight="1" x14ac:dyDescent="0.25">
      <c r="A3" s="137" t="s">
        <v>30</v>
      </c>
    </row>
    <row r="4" spans="1:1" x14ac:dyDescent="0.25">
      <c r="A4" s="130"/>
    </row>
    <row r="5" spans="1:1" ht="66" x14ac:dyDescent="0.25">
      <c r="A5" s="131" t="s">
        <v>261</v>
      </c>
    </row>
    <row r="7" spans="1:1" ht="26.4" x14ac:dyDescent="0.25">
      <c r="A7" s="132" t="s">
        <v>426</v>
      </c>
    </row>
    <row r="9" spans="1:1" x14ac:dyDescent="0.25">
      <c r="A9" s="131" t="s">
        <v>61</v>
      </c>
    </row>
    <row r="10" spans="1:1" x14ac:dyDescent="0.25">
      <c r="A10" s="133" t="s">
        <v>409</v>
      </c>
    </row>
    <row r="11" spans="1:1" ht="39.6" x14ac:dyDescent="0.25">
      <c r="A11" s="133" t="s">
        <v>413</v>
      </c>
    </row>
    <row r="12" spans="1:1" x14ac:dyDescent="0.25">
      <c r="A12" s="133" t="s">
        <v>410</v>
      </c>
    </row>
    <row r="13" spans="1:1" ht="26.4" x14ac:dyDescent="0.25">
      <c r="A13" s="133" t="s">
        <v>411</v>
      </c>
    </row>
    <row r="14" spans="1:1" ht="39.6" x14ac:dyDescent="0.25">
      <c r="A14" s="133" t="s">
        <v>412</v>
      </c>
    </row>
    <row r="16" spans="1:1" ht="39.6" x14ac:dyDescent="0.25">
      <c r="A16" s="132" t="s">
        <v>262</v>
      </c>
    </row>
    <row r="18" spans="1:1" x14ac:dyDescent="0.25">
      <c r="A18" s="133" t="s">
        <v>263</v>
      </c>
    </row>
    <row r="20" spans="1:1" x14ac:dyDescent="0.25">
      <c r="A20" s="132" t="s">
        <v>264</v>
      </c>
    </row>
    <row r="22" spans="1:1" ht="52.8" x14ac:dyDescent="0.25">
      <c r="A22" s="131" t="s">
        <v>364</v>
      </c>
    </row>
    <row r="24" spans="1:1" x14ac:dyDescent="0.25">
      <c r="A24" s="132" t="s">
        <v>265</v>
      </c>
    </row>
    <row r="25" spans="1:1" x14ac:dyDescent="0.25">
      <c r="A25" s="132"/>
    </row>
    <row r="26" spans="1:1" ht="52.8" x14ac:dyDescent="0.25">
      <c r="A26" s="131" t="s">
        <v>367</v>
      </c>
    </row>
    <row r="28" spans="1:1" x14ac:dyDescent="0.25">
      <c r="A28" s="133" t="s">
        <v>90</v>
      </c>
    </row>
    <row r="30" spans="1:1" x14ac:dyDescent="0.25">
      <c r="A30" s="131" t="s">
        <v>365</v>
      </c>
    </row>
    <row r="32" spans="1:1" x14ac:dyDescent="0.25">
      <c r="A32" s="132" t="s">
        <v>266</v>
      </c>
    </row>
    <row r="34" spans="1:1" ht="39.6" x14ac:dyDescent="0.25">
      <c r="A34" s="131" t="s">
        <v>366</v>
      </c>
    </row>
    <row r="36" spans="1:1" ht="39.6" x14ac:dyDescent="0.25">
      <c r="A36" s="131" t="s">
        <v>267</v>
      </c>
    </row>
    <row r="38" spans="1:1" ht="52.8" x14ac:dyDescent="0.25">
      <c r="A38" s="131" t="s">
        <v>268</v>
      </c>
    </row>
    <row r="40" spans="1:1" ht="39.6" x14ac:dyDescent="0.25">
      <c r="A40" s="132" t="s">
        <v>269</v>
      </c>
    </row>
    <row r="41" spans="1:1" x14ac:dyDescent="0.25">
      <c r="A41" s="132"/>
    </row>
    <row r="42" spans="1:1" ht="39.6" x14ac:dyDescent="0.25">
      <c r="A42" s="132" t="s">
        <v>270</v>
      </c>
    </row>
    <row r="44" spans="1:1" x14ac:dyDescent="0.25">
      <c r="A44" s="132" t="s">
        <v>245</v>
      </c>
    </row>
    <row r="46" spans="1:1" ht="39.6" x14ac:dyDescent="0.25">
      <c r="A46" s="131" t="s">
        <v>414</v>
      </c>
    </row>
    <row r="48" spans="1:1" ht="26.4" x14ac:dyDescent="0.25">
      <c r="A48" s="131" t="s">
        <v>271</v>
      </c>
    </row>
    <row r="50" spans="1:1" x14ac:dyDescent="0.25">
      <c r="A50" s="132" t="s">
        <v>97</v>
      </c>
    </row>
    <row r="51" spans="1:1" s="131" customFormat="1" x14ac:dyDescent="0.25"/>
    <row r="52" spans="1:1" ht="52.8" x14ac:dyDescent="0.25">
      <c r="A52" s="131" t="s">
        <v>376</v>
      </c>
    </row>
    <row r="54" spans="1:1" ht="26.4" x14ac:dyDescent="0.25">
      <c r="A54" s="131" t="s">
        <v>272</v>
      </c>
    </row>
    <row r="56" spans="1:1" ht="39.6" x14ac:dyDescent="0.25">
      <c r="A56" s="132" t="s">
        <v>273</v>
      </c>
    </row>
    <row r="58" spans="1:1" x14ac:dyDescent="0.25">
      <c r="A58" s="132" t="s">
        <v>99</v>
      </c>
    </row>
    <row r="60" spans="1:1" ht="39.6" x14ac:dyDescent="0.25">
      <c r="A60" s="131" t="s">
        <v>377</v>
      </c>
    </row>
    <row r="62" spans="1:1" ht="26.4" x14ac:dyDescent="0.25">
      <c r="A62" s="131" t="s">
        <v>274</v>
      </c>
    </row>
    <row r="64" spans="1:1" ht="39.6" x14ac:dyDescent="0.25">
      <c r="A64" s="132" t="s">
        <v>273</v>
      </c>
    </row>
    <row r="66" spans="1:1" ht="52.8" x14ac:dyDescent="0.25">
      <c r="A66" s="132" t="s">
        <v>275</v>
      </c>
    </row>
    <row r="68" spans="1:1" x14ac:dyDescent="0.25">
      <c r="A68" s="132" t="s">
        <v>100</v>
      </c>
    </row>
    <row r="70" spans="1:1" ht="52.8" x14ac:dyDescent="0.25">
      <c r="A70" s="131" t="s">
        <v>378</v>
      </c>
    </row>
    <row r="72" spans="1:1" ht="26.4" x14ac:dyDescent="0.25">
      <c r="A72" s="131" t="s">
        <v>415</v>
      </c>
    </row>
    <row r="74" spans="1:1" ht="26.4" x14ac:dyDescent="0.25">
      <c r="A74" s="131" t="s">
        <v>379</v>
      </c>
    </row>
    <row r="76" spans="1:1" ht="66" x14ac:dyDescent="0.25">
      <c r="A76" s="131" t="s">
        <v>276</v>
      </c>
    </row>
    <row r="78" spans="1:1" x14ac:dyDescent="0.25">
      <c r="A78" s="132" t="s">
        <v>133</v>
      </c>
    </row>
    <row r="80" spans="1:1" ht="39.6" x14ac:dyDescent="0.25">
      <c r="A80" s="131" t="s">
        <v>277</v>
      </c>
    </row>
    <row r="82" spans="1:1" ht="26.4" x14ac:dyDescent="0.25">
      <c r="A82" s="131" t="s">
        <v>380</v>
      </c>
    </row>
    <row r="84" spans="1:1" ht="52.8" x14ac:dyDescent="0.25">
      <c r="A84" s="131" t="s">
        <v>278</v>
      </c>
    </row>
    <row r="86" spans="1:1" ht="39.6" x14ac:dyDescent="0.25">
      <c r="A86" s="131" t="s">
        <v>381</v>
      </c>
    </row>
    <row r="88" spans="1:1" ht="52.8" x14ac:dyDescent="0.25">
      <c r="A88" s="131" t="s">
        <v>279</v>
      </c>
    </row>
    <row r="90" spans="1:1" ht="79.2" x14ac:dyDescent="0.25">
      <c r="A90" s="131" t="s">
        <v>382</v>
      </c>
    </row>
    <row r="92" spans="1:1" x14ac:dyDescent="0.25">
      <c r="A92" s="132" t="s">
        <v>41</v>
      </c>
    </row>
    <row r="94" spans="1:1" ht="39.6" x14ac:dyDescent="0.25">
      <c r="A94" s="131" t="s">
        <v>280</v>
      </c>
    </row>
    <row r="96" spans="1:1" ht="39.6" x14ac:dyDescent="0.25">
      <c r="A96" s="131" t="s">
        <v>416</v>
      </c>
    </row>
    <row r="98" spans="1:1" ht="66" x14ac:dyDescent="0.25">
      <c r="A98" s="131" t="s">
        <v>406</v>
      </c>
    </row>
    <row r="100" spans="1:1" ht="52.8" x14ac:dyDescent="0.25">
      <c r="A100" s="131" t="s">
        <v>281</v>
      </c>
    </row>
    <row r="102" spans="1:1" ht="39.6" x14ac:dyDescent="0.25">
      <c r="A102" s="132" t="s">
        <v>282</v>
      </c>
    </row>
    <row r="104" spans="1:1" ht="39.6" x14ac:dyDescent="0.25">
      <c r="A104" s="132" t="s">
        <v>283</v>
      </c>
    </row>
    <row r="106" spans="1:1" x14ac:dyDescent="0.25">
      <c r="A106" s="132" t="s">
        <v>247</v>
      </c>
    </row>
    <row r="108" spans="1:1" ht="26.4" x14ac:dyDescent="0.25">
      <c r="A108" s="131" t="s">
        <v>284</v>
      </c>
    </row>
    <row r="110" spans="1:1" ht="66" x14ac:dyDescent="0.25">
      <c r="A110" s="131" t="s">
        <v>285</v>
      </c>
    </row>
    <row r="112" spans="1:1" ht="52.8" x14ac:dyDescent="0.25">
      <c r="A112" s="131" t="s">
        <v>286</v>
      </c>
    </row>
    <row r="114" spans="1:1" ht="39.6" x14ac:dyDescent="0.25">
      <c r="A114" s="132" t="s">
        <v>287</v>
      </c>
    </row>
    <row r="116" spans="1:1" ht="52.8" x14ac:dyDescent="0.25">
      <c r="A116" s="132" t="s">
        <v>417</v>
      </c>
    </row>
    <row r="118" spans="1:1" x14ac:dyDescent="0.25">
      <c r="A118" s="133" t="s">
        <v>37</v>
      </c>
    </row>
    <row r="120" spans="1:1" s="134" customFormat="1" x14ac:dyDescent="0.25">
      <c r="A120" s="131" t="s">
        <v>288</v>
      </c>
    </row>
    <row r="121" spans="1:1" s="134" customFormat="1" x14ac:dyDescent="0.25">
      <c r="A121" s="131"/>
    </row>
    <row r="122" spans="1:1" s="134" customFormat="1" x14ac:dyDescent="0.25">
      <c r="A122" s="132" t="s">
        <v>289</v>
      </c>
    </row>
    <row r="123" spans="1:1" x14ac:dyDescent="0.25">
      <c r="A123" s="132"/>
    </row>
    <row r="124" spans="1:1" ht="39.6" x14ac:dyDescent="0.25">
      <c r="A124" s="131" t="s">
        <v>290</v>
      </c>
    </row>
    <row r="125" spans="1:1" x14ac:dyDescent="0.25">
      <c r="A125" s="132"/>
    </row>
    <row r="126" spans="1:1" ht="52.8" x14ac:dyDescent="0.25">
      <c r="A126" s="131" t="s">
        <v>291</v>
      </c>
    </row>
    <row r="128" spans="1:1" ht="39.6" x14ac:dyDescent="0.25">
      <c r="A128" s="131" t="s">
        <v>292</v>
      </c>
    </row>
    <row r="130" spans="1:1" ht="26.4" x14ac:dyDescent="0.25">
      <c r="A130" s="132" t="s">
        <v>293</v>
      </c>
    </row>
    <row r="132" spans="1:1" x14ac:dyDescent="0.25">
      <c r="A132" s="132" t="s">
        <v>227</v>
      </c>
    </row>
    <row r="134" spans="1:1" ht="39.6" x14ac:dyDescent="0.25">
      <c r="A134" s="131" t="s">
        <v>383</v>
      </c>
    </row>
    <row r="136" spans="1:1" ht="66" x14ac:dyDescent="0.25">
      <c r="A136" s="131" t="s">
        <v>384</v>
      </c>
    </row>
    <row r="138" spans="1:1" ht="26.4" x14ac:dyDescent="0.25">
      <c r="A138" s="132" t="s">
        <v>385</v>
      </c>
    </row>
    <row r="140" spans="1:1" x14ac:dyDescent="0.25">
      <c r="A140" s="132" t="s">
        <v>294</v>
      </c>
    </row>
    <row r="142" spans="1:1" ht="39.6" x14ac:dyDescent="0.25">
      <c r="A142" s="131" t="s">
        <v>386</v>
      </c>
    </row>
    <row r="144" spans="1:1" ht="26.4" x14ac:dyDescent="0.25">
      <c r="A144" s="132" t="s">
        <v>295</v>
      </c>
    </row>
    <row r="146" spans="1:1" ht="39.6" x14ac:dyDescent="0.25">
      <c r="A146" s="131" t="s">
        <v>368</v>
      </c>
    </row>
    <row r="148" spans="1:1" x14ac:dyDescent="0.25">
      <c r="A148" s="132" t="s">
        <v>296</v>
      </c>
    </row>
    <row r="150" spans="1:1" ht="52.8" x14ac:dyDescent="0.25">
      <c r="A150" s="131" t="s">
        <v>387</v>
      </c>
    </row>
    <row r="152" spans="1:1" ht="39.6" x14ac:dyDescent="0.25">
      <c r="A152" s="131" t="s">
        <v>369</v>
      </c>
    </row>
    <row r="154" spans="1:1" ht="52.8" x14ac:dyDescent="0.25">
      <c r="A154" s="131" t="s">
        <v>297</v>
      </c>
    </row>
    <row r="156" spans="1:1" ht="52.8" x14ac:dyDescent="0.25">
      <c r="A156" s="132" t="s">
        <v>298</v>
      </c>
    </row>
    <row r="158" spans="1:1" ht="39.6" x14ac:dyDescent="0.25">
      <c r="A158" s="132" t="s">
        <v>299</v>
      </c>
    </row>
    <row r="160" spans="1:1" ht="26.4" x14ac:dyDescent="0.25">
      <c r="A160" s="132" t="s">
        <v>300</v>
      </c>
    </row>
    <row r="162" spans="1:1" ht="39.6" x14ac:dyDescent="0.25">
      <c r="A162" s="131" t="s">
        <v>370</v>
      </c>
    </row>
    <row r="164" spans="1:1" x14ac:dyDescent="0.25">
      <c r="A164" s="132" t="s">
        <v>301</v>
      </c>
    </row>
    <row r="166" spans="1:1" ht="52.8" x14ac:dyDescent="0.25">
      <c r="A166" s="131" t="s">
        <v>388</v>
      </c>
    </row>
    <row r="168" spans="1:1" ht="26.4" x14ac:dyDescent="0.25">
      <c r="A168" s="132" t="s">
        <v>389</v>
      </c>
    </row>
    <row r="170" spans="1:1" x14ac:dyDescent="0.25">
      <c r="A170" s="132" t="s">
        <v>302</v>
      </c>
    </row>
    <row r="172" spans="1:1" ht="39.6" x14ac:dyDescent="0.25">
      <c r="A172" s="131" t="s">
        <v>303</v>
      </c>
    </row>
    <row r="174" spans="1:1" x14ac:dyDescent="0.25">
      <c r="A174" s="132" t="s">
        <v>304</v>
      </c>
    </row>
    <row r="176" spans="1:1" ht="52.8" x14ac:dyDescent="0.25">
      <c r="A176" s="131" t="s">
        <v>390</v>
      </c>
    </row>
    <row r="178" spans="1:1" x14ac:dyDescent="0.25">
      <c r="A178" s="132" t="s">
        <v>305</v>
      </c>
    </row>
    <row r="180" spans="1:1" ht="26.4" x14ac:dyDescent="0.25">
      <c r="A180" s="131" t="s">
        <v>306</v>
      </c>
    </row>
    <row r="182" spans="1:1" x14ac:dyDescent="0.25">
      <c r="A182" s="132" t="s">
        <v>307</v>
      </c>
    </row>
    <row r="184" spans="1:1" ht="52.8" x14ac:dyDescent="0.25">
      <c r="A184" s="131" t="s">
        <v>308</v>
      </c>
    </row>
    <row r="186" spans="1:1" ht="52.8" x14ac:dyDescent="0.25">
      <c r="A186" s="132" t="s">
        <v>309</v>
      </c>
    </row>
    <row r="188" spans="1:1" ht="39.6" x14ac:dyDescent="0.25">
      <c r="A188" s="131" t="s">
        <v>418</v>
      </c>
    </row>
    <row r="190" spans="1:1" ht="39.6" x14ac:dyDescent="0.25">
      <c r="A190" s="132" t="s">
        <v>310</v>
      </c>
    </row>
    <row r="192" spans="1:1" ht="52.8" x14ac:dyDescent="0.25">
      <c r="A192" s="131" t="s">
        <v>391</v>
      </c>
    </row>
    <row r="194" spans="1:1" ht="39.6" x14ac:dyDescent="0.25">
      <c r="A194" s="131" t="s">
        <v>401</v>
      </c>
    </row>
    <row r="195" spans="1:1" x14ac:dyDescent="0.25">
      <c r="A195" s="133"/>
    </row>
    <row r="196" spans="1:1" x14ac:dyDescent="0.25">
      <c r="A196" s="132" t="s">
        <v>311</v>
      </c>
    </row>
    <row r="197" spans="1:1" x14ac:dyDescent="0.25">
      <c r="A197" s="132"/>
    </row>
    <row r="198" spans="1:1" ht="39.6" x14ac:dyDescent="0.25">
      <c r="A198" s="131" t="s">
        <v>371</v>
      </c>
    </row>
    <row r="199" spans="1:1" x14ac:dyDescent="0.25">
      <c r="A199" s="132"/>
    </row>
    <row r="200" spans="1:1" x14ac:dyDescent="0.25">
      <c r="A200" s="132" t="s">
        <v>312</v>
      </c>
    </row>
    <row r="201" spans="1:1" x14ac:dyDescent="0.25">
      <c r="A201" s="132"/>
    </row>
    <row r="202" spans="1:1" ht="39.6" x14ac:dyDescent="0.25">
      <c r="A202" s="131" t="s">
        <v>313</v>
      </c>
    </row>
    <row r="204" spans="1:1" ht="52.8" x14ac:dyDescent="0.25">
      <c r="A204" s="131" t="s">
        <v>392</v>
      </c>
    </row>
    <row r="206" spans="1:1" ht="52.8" x14ac:dyDescent="0.25">
      <c r="A206" s="132" t="s">
        <v>314</v>
      </c>
    </row>
    <row r="207" spans="1:1" x14ac:dyDescent="0.25">
      <c r="A207" s="132"/>
    </row>
    <row r="208" spans="1:1" ht="39.6" x14ac:dyDescent="0.25">
      <c r="A208" s="131" t="s">
        <v>315</v>
      </c>
    </row>
    <row r="210" spans="1:1" ht="39.6" x14ac:dyDescent="0.25">
      <c r="A210" s="131" t="s">
        <v>393</v>
      </c>
    </row>
    <row r="212" spans="1:1" ht="39.6" x14ac:dyDescent="0.25">
      <c r="A212" s="131" t="s">
        <v>372</v>
      </c>
    </row>
    <row r="214" spans="1:1" ht="52.8" x14ac:dyDescent="0.25">
      <c r="A214" s="131" t="s">
        <v>316</v>
      </c>
    </row>
    <row r="216" spans="1:1" ht="52.8" x14ac:dyDescent="0.25">
      <c r="A216" s="132" t="s">
        <v>317</v>
      </c>
    </row>
    <row r="218" spans="1:1" ht="52.8" x14ac:dyDescent="0.25">
      <c r="A218" s="132" t="s">
        <v>318</v>
      </c>
    </row>
    <row r="220" spans="1:1" ht="26.4" x14ac:dyDescent="0.25">
      <c r="A220" s="132" t="s">
        <v>319</v>
      </c>
    </row>
    <row r="222" spans="1:1" ht="39.6" x14ac:dyDescent="0.25">
      <c r="A222" s="131" t="s">
        <v>373</v>
      </c>
    </row>
    <row r="224" spans="1:1" x14ac:dyDescent="0.25">
      <c r="A224" s="132" t="s">
        <v>320</v>
      </c>
    </row>
    <row r="226" spans="1:1" ht="52.8" x14ac:dyDescent="0.25">
      <c r="A226" s="131" t="s">
        <v>321</v>
      </c>
    </row>
    <row r="228" spans="1:1" ht="52.8" x14ac:dyDescent="0.25">
      <c r="A228" s="131" t="s">
        <v>322</v>
      </c>
    </row>
    <row r="230" spans="1:1" ht="26.4" x14ac:dyDescent="0.25">
      <c r="A230" s="131" t="s">
        <v>323</v>
      </c>
    </row>
    <row r="232" spans="1:1" ht="52.8" x14ac:dyDescent="0.25">
      <c r="A232" s="131" t="s">
        <v>324</v>
      </c>
    </row>
    <row r="234" spans="1:1" ht="39.6" x14ac:dyDescent="0.25">
      <c r="A234" s="132" t="s">
        <v>325</v>
      </c>
    </row>
    <row r="236" spans="1:1" ht="26.4" x14ac:dyDescent="0.25">
      <c r="A236" s="132" t="s">
        <v>326</v>
      </c>
    </row>
    <row r="238" spans="1:1" ht="39.6" x14ac:dyDescent="0.25">
      <c r="A238" s="131" t="s">
        <v>327</v>
      </c>
    </row>
    <row r="240" spans="1:1" ht="66" x14ac:dyDescent="0.25">
      <c r="A240" s="132" t="s">
        <v>374</v>
      </c>
    </row>
    <row r="242" spans="1:1" ht="52.8" x14ac:dyDescent="0.25">
      <c r="A242" s="131" t="s">
        <v>328</v>
      </c>
    </row>
    <row r="244" spans="1:1" ht="26.4" x14ac:dyDescent="0.25">
      <c r="A244" s="131" t="s">
        <v>329</v>
      </c>
    </row>
    <row r="246" spans="1:1" ht="26.4" x14ac:dyDescent="0.25">
      <c r="A246" s="132" t="s">
        <v>330</v>
      </c>
    </row>
    <row r="248" spans="1:1" ht="39.6" x14ac:dyDescent="0.25">
      <c r="A248" s="132" t="s">
        <v>331</v>
      </c>
    </row>
    <row r="249" spans="1:1" x14ac:dyDescent="0.25">
      <c r="A249" s="132"/>
    </row>
    <row r="250" spans="1:1" ht="26.4" x14ac:dyDescent="0.25">
      <c r="A250" s="131" t="s">
        <v>407</v>
      </c>
    </row>
    <row r="252" spans="1:1" x14ac:dyDescent="0.25">
      <c r="A252" s="132" t="s">
        <v>332</v>
      </c>
    </row>
    <row r="254" spans="1:1" ht="52.8" x14ac:dyDescent="0.25">
      <c r="A254" s="131" t="s">
        <v>333</v>
      </c>
    </row>
    <row r="256" spans="1:1" ht="39.6" x14ac:dyDescent="0.25">
      <c r="A256" s="131" t="s">
        <v>334</v>
      </c>
    </row>
    <row r="258" spans="1:1" ht="66" x14ac:dyDescent="0.25">
      <c r="A258" s="131" t="s">
        <v>395</v>
      </c>
    </row>
    <row r="260" spans="1:1" ht="52.8" x14ac:dyDescent="0.25">
      <c r="A260" s="131" t="s">
        <v>335</v>
      </c>
    </row>
    <row r="262" spans="1:1" ht="52.8" x14ac:dyDescent="0.25">
      <c r="A262" s="132" t="s">
        <v>336</v>
      </c>
    </row>
    <row r="264" spans="1:1" ht="52.8" x14ac:dyDescent="0.25">
      <c r="A264" s="131" t="s">
        <v>396</v>
      </c>
    </row>
    <row r="266" spans="1:1" ht="39.6" x14ac:dyDescent="0.25">
      <c r="A266" s="131" t="s">
        <v>337</v>
      </c>
    </row>
    <row r="268" spans="1:1" ht="39.6" x14ac:dyDescent="0.25">
      <c r="A268" s="132" t="s">
        <v>338</v>
      </c>
    </row>
    <row r="270" spans="1:1" ht="52.8" x14ac:dyDescent="0.25">
      <c r="A270" s="132" t="s">
        <v>419</v>
      </c>
    </row>
    <row r="272" spans="1:1" ht="39.6" x14ac:dyDescent="0.25">
      <c r="A272" s="132" t="s">
        <v>339</v>
      </c>
    </row>
    <row r="274" spans="1:1" ht="52.8" x14ac:dyDescent="0.25">
      <c r="A274" s="131" t="s">
        <v>375</v>
      </c>
    </row>
    <row r="276" spans="1:1" ht="26.4" x14ac:dyDescent="0.25">
      <c r="A276" s="131" t="s">
        <v>420</v>
      </c>
    </row>
    <row r="278" spans="1:1" x14ac:dyDescent="0.25">
      <c r="A278" s="132" t="s">
        <v>340</v>
      </c>
    </row>
    <row r="280" spans="1:1" ht="52.8" x14ac:dyDescent="0.25">
      <c r="A280" s="131" t="s">
        <v>397</v>
      </c>
    </row>
    <row r="282" spans="1:1" x14ac:dyDescent="0.25">
      <c r="A282" s="132" t="s">
        <v>341</v>
      </c>
    </row>
    <row r="284" spans="1:1" ht="26.4" x14ac:dyDescent="0.25">
      <c r="A284" s="131" t="s">
        <v>342</v>
      </c>
    </row>
    <row r="286" spans="1:1" ht="39.6" x14ac:dyDescent="0.25">
      <c r="A286" s="131" t="s">
        <v>398</v>
      </c>
    </row>
    <row r="288" spans="1:1" ht="26.4" x14ac:dyDescent="0.25">
      <c r="A288" s="131" t="s">
        <v>343</v>
      </c>
    </row>
    <row r="290" spans="1:1" ht="52.8" x14ac:dyDescent="0.25">
      <c r="A290" s="131" t="s">
        <v>344</v>
      </c>
    </row>
    <row r="292" spans="1:1" ht="52.8" x14ac:dyDescent="0.25">
      <c r="A292" s="132" t="s">
        <v>408</v>
      </c>
    </row>
    <row r="294" spans="1:1" ht="52.8" x14ac:dyDescent="0.25">
      <c r="A294" s="131" t="s">
        <v>345</v>
      </c>
    </row>
    <row r="296" spans="1:1" ht="39.6" x14ac:dyDescent="0.25">
      <c r="A296" s="131" t="s">
        <v>346</v>
      </c>
    </row>
    <row r="298" spans="1:1" ht="39.6" x14ac:dyDescent="0.25">
      <c r="A298" s="132" t="s">
        <v>347</v>
      </c>
    </row>
    <row r="299" spans="1:1" x14ac:dyDescent="0.25">
      <c r="A299" s="132"/>
    </row>
    <row r="300" spans="1:1" ht="66" x14ac:dyDescent="0.25">
      <c r="A300" s="132" t="s">
        <v>421</v>
      </c>
    </row>
    <row r="301" spans="1:1" x14ac:dyDescent="0.25">
      <c r="A301" s="132"/>
    </row>
    <row r="302" spans="1:1" ht="92.4" x14ac:dyDescent="0.25">
      <c r="A302" s="132" t="s">
        <v>422</v>
      </c>
    </row>
    <row r="303" spans="1:1" x14ac:dyDescent="0.25">
      <c r="A303" s="132"/>
    </row>
    <row r="304" spans="1:1" ht="39.6" x14ac:dyDescent="0.25">
      <c r="A304" s="131" t="s">
        <v>399</v>
      </c>
    </row>
    <row r="306" spans="1:1" x14ac:dyDescent="0.25">
      <c r="A306" s="132" t="s">
        <v>348</v>
      </c>
    </row>
    <row r="308" spans="1:1" ht="52.8" x14ac:dyDescent="0.25">
      <c r="A308" s="131" t="s">
        <v>349</v>
      </c>
    </row>
    <row r="310" spans="1:1" ht="26.4" x14ac:dyDescent="0.25">
      <c r="A310" s="131" t="s">
        <v>423</v>
      </c>
    </row>
    <row r="312" spans="1:1" ht="52.8" x14ac:dyDescent="0.25">
      <c r="A312" s="131" t="s">
        <v>350</v>
      </c>
    </row>
    <row r="314" spans="1:1" ht="79.2" x14ac:dyDescent="0.25">
      <c r="A314" s="132" t="s">
        <v>351</v>
      </c>
    </row>
    <row r="316" spans="1:1" ht="39.6" x14ac:dyDescent="0.25">
      <c r="A316" s="131" t="s">
        <v>352</v>
      </c>
    </row>
    <row r="318" spans="1:1" ht="39.6" x14ac:dyDescent="0.25">
      <c r="A318" s="131" t="s">
        <v>353</v>
      </c>
    </row>
    <row r="320" spans="1:1" ht="39.6" x14ac:dyDescent="0.25">
      <c r="A320" s="131" t="s">
        <v>354</v>
      </c>
    </row>
    <row r="322" spans="1:1" ht="39.6" x14ac:dyDescent="0.25">
      <c r="A322" s="131" t="s">
        <v>424</v>
      </c>
    </row>
    <row r="324" spans="1:1" ht="39.6" x14ac:dyDescent="0.25">
      <c r="A324" s="132" t="s">
        <v>355</v>
      </c>
    </row>
    <row r="326" spans="1:1" ht="52.8" x14ac:dyDescent="0.25">
      <c r="A326" s="132" t="s">
        <v>356</v>
      </c>
    </row>
    <row r="328" spans="1:1" ht="66" x14ac:dyDescent="0.25">
      <c r="A328" s="132" t="s">
        <v>357</v>
      </c>
    </row>
    <row r="330" spans="1:1" ht="26.4" x14ac:dyDescent="0.25">
      <c r="A330" s="131" t="s">
        <v>400</v>
      </c>
    </row>
    <row r="331" spans="1:1" x14ac:dyDescent="0.25">
      <c r="A331" s="132"/>
    </row>
    <row r="332" spans="1:1" x14ac:dyDescent="0.25">
      <c r="A332" s="132" t="s">
        <v>358</v>
      </c>
    </row>
    <row r="333" spans="1:1" x14ac:dyDescent="0.25">
      <c r="A333" s="132"/>
    </row>
    <row r="334" spans="1:1" ht="39.6" x14ac:dyDescent="0.25">
      <c r="A334" s="131" t="s">
        <v>402</v>
      </c>
    </row>
    <row r="335" spans="1:1" x14ac:dyDescent="0.25">
      <c r="A335" s="132"/>
    </row>
    <row r="336" spans="1:1" ht="26.4" x14ac:dyDescent="0.25">
      <c r="A336" s="131" t="s">
        <v>359</v>
      </c>
    </row>
    <row r="337" spans="1:1" x14ac:dyDescent="0.25">
      <c r="A337" s="132"/>
    </row>
    <row r="338" spans="1:1" ht="39.6" x14ac:dyDescent="0.25">
      <c r="A338" s="131" t="s">
        <v>360</v>
      </c>
    </row>
    <row r="339" spans="1:1" x14ac:dyDescent="0.25">
      <c r="A339" s="132"/>
    </row>
    <row r="340" spans="1:1" x14ac:dyDescent="0.25">
      <c r="A340" s="132" t="s">
        <v>361</v>
      </c>
    </row>
    <row r="342" spans="1:1" ht="39.6" x14ac:dyDescent="0.25">
      <c r="A342" s="131" t="s">
        <v>425</v>
      </c>
    </row>
    <row r="344" spans="1:1" x14ac:dyDescent="0.25">
      <c r="A344" s="133" t="s">
        <v>91</v>
      </c>
    </row>
    <row r="346" spans="1:1" ht="26.4" x14ac:dyDescent="0.25">
      <c r="A346" s="131" t="s">
        <v>403</v>
      </c>
    </row>
    <row r="348" spans="1:1" ht="26.4" x14ac:dyDescent="0.25">
      <c r="A348" s="131" t="s">
        <v>404</v>
      </c>
    </row>
    <row r="350" spans="1:1" x14ac:dyDescent="0.25">
      <c r="A350" s="133" t="s">
        <v>362</v>
      </c>
    </row>
    <row r="352" spans="1:1" ht="39.6" x14ac:dyDescent="0.25">
      <c r="A352" s="131" t="s">
        <v>405</v>
      </c>
    </row>
    <row r="354" spans="1:1" ht="39.6" x14ac:dyDescent="0.25">
      <c r="A354" s="132" t="s">
        <v>363</v>
      </c>
    </row>
    <row r="356" spans="1:1" x14ac:dyDescent="0.25">
      <c r="A356" s="135" t="s">
        <v>31</v>
      </c>
    </row>
    <row r="358" spans="1:1" ht="52.8" x14ac:dyDescent="0.25">
      <c r="A358" s="131" t="s">
        <v>0</v>
      </c>
    </row>
    <row r="360" spans="1:1" x14ac:dyDescent="0.25">
      <c r="A360" s="133" t="s">
        <v>92</v>
      </c>
    </row>
    <row r="361" spans="1:1" x14ac:dyDescent="0.25">
      <c r="A361" s="133"/>
    </row>
    <row r="362" spans="1:1" ht="79.2" x14ac:dyDescent="0.25">
      <c r="A362" s="131" t="s">
        <v>93</v>
      </c>
    </row>
  </sheetData>
  <sheetProtection algorithmName="SHA-512" hashValue="WT4dXUvo0XYKngDd2wpasEH6/Zi+6qZk2Eb4X4WJ9j1aSa5P/nmBFEUaRfEh44woTLgzBsBclWVPyNWq++miHw==" saltValue="U5JxBxe4W7jT43yJaY1osQ=="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8"/>
  <sheetViews>
    <sheetView zoomScale="95" zoomScaleNormal="95" workbookViewId="0">
      <selection activeCell="C4" sqref="C4:E4"/>
    </sheetView>
  </sheetViews>
  <sheetFormatPr defaultColWidth="9.109375" defaultRowHeight="16.05" customHeight="1" x14ac:dyDescent="0.3"/>
  <cols>
    <col min="1" max="1" width="5.6640625" style="105" customWidth="1"/>
    <col min="2" max="2" width="40.77734375" style="6" customWidth="1"/>
    <col min="3" max="3" width="15.6640625" style="15" customWidth="1"/>
    <col min="4" max="7" width="15.6640625" style="19" customWidth="1"/>
    <col min="8" max="8" width="8.6640625" style="19" customWidth="1"/>
    <col min="9" max="9" width="15.6640625" style="19" customWidth="1"/>
    <col min="10" max="15" width="15.6640625" style="6" customWidth="1"/>
    <col min="16" max="16384" width="9.109375" style="6"/>
  </cols>
  <sheetData>
    <row r="1" spans="2:9" ht="16.05" customHeight="1" x14ac:dyDescent="0.3">
      <c r="B1" s="104" t="s">
        <v>258</v>
      </c>
      <c r="C1" s="4"/>
      <c r="D1" s="5"/>
      <c r="E1" s="5"/>
      <c r="F1" s="5"/>
      <c r="G1" s="5"/>
      <c r="H1" s="5"/>
      <c r="I1" s="5"/>
    </row>
    <row r="2" spans="2:9" ht="16.05" customHeight="1" x14ac:dyDescent="0.3">
      <c r="B2" s="7" t="s">
        <v>67</v>
      </c>
      <c r="C2" s="4"/>
      <c r="D2" s="5"/>
      <c r="E2" s="5"/>
      <c r="F2" s="5"/>
      <c r="G2" s="5"/>
      <c r="H2" s="5"/>
      <c r="I2" s="5"/>
    </row>
    <row r="3" spans="2:9" ht="16.05" customHeight="1" x14ac:dyDescent="0.3">
      <c r="B3" s="8" t="s">
        <v>59</v>
      </c>
      <c r="C3" s="5"/>
      <c r="D3" s="5"/>
      <c r="E3" s="5"/>
      <c r="F3" s="5"/>
      <c r="G3" s="5"/>
      <c r="H3" s="5"/>
      <c r="I3" s="5"/>
    </row>
    <row r="4" spans="2:9" ht="16.05" customHeight="1" x14ac:dyDescent="0.3">
      <c r="B4" s="3" t="s">
        <v>66</v>
      </c>
      <c r="C4" s="138" t="s">
        <v>258</v>
      </c>
      <c r="D4" s="139"/>
      <c r="E4" s="140"/>
      <c r="F4" s="5"/>
      <c r="G4" s="5"/>
      <c r="H4" s="5"/>
      <c r="I4" s="5"/>
    </row>
    <row r="5" spans="2:9" ht="16.05" customHeight="1" x14ac:dyDescent="0.3">
      <c r="B5" s="3" t="s">
        <v>94</v>
      </c>
      <c r="C5" s="9">
        <v>45717</v>
      </c>
      <c r="D5" s="10"/>
      <c r="E5" s="10"/>
      <c r="F5" s="5"/>
      <c r="G5" s="5"/>
      <c r="H5" s="5"/>
      <c r="I5" s="5"/>
    </row>
    <row r="6" spans="2:9" ht="16.05" customHeight="1" x14ac:dyDescent="0.3">
      <c r="B6" s="8"/>
      <c r="C6" s="5"/>
      <c r="D6" s="5"/>
      <c r="E6" s="5"/>
      <c r="F6" s="5"/>
      <c r="G6" s="5"/>
      <c r="H6" s="5"/>
      <c r="I6" s="5"/>
    </row>
    <row r="7" spans="2:9" ht="16.05" customHeight="1" x14ac:dyDescent="0.3">
      <c r="B7" s="3" t="s">
        <v>95</v>
      </c>
      <c r="C7" s="6"/>
      <c r="D7" s="11"/>
      <c r="E7" s="11"/>
      <c r="F7" s="11"/>
      <c r="G7" s="12"/>
      <c r="H7" s="5"/>
      <c r="I7" s="5"/>
    </row>
    <row r="8" spans="2:9" ht="16.05" customHeight="1" x14ac:dyDescent="0.3">
      <c r="B8" s="7" t="s">
        <v>105</v>
      </c>
      <c r="C8" s="6"/>
      <c r="D8" s="11"/>
      <c r="E8" s="11"/>
      <c r="F8" s="11"/>
      <c r="G8" s="12"/>
      <c r="H8" s="5"/>
      <c r="I8" s="5"/>
    </row>
    <row r="9" spans="2:9" ht="16.05" customHeight="1" x14ac:dyDescent="0.3">
      <c r="B9" s="7" t="s">
        <v>132</v>
      </c>
      <c r="C9" s="6"/>
      <c r="D9" s="11"/>
      <c r="E9" s="11"/>
      <c r="F9" s="11"/>
      <c r="G9" s="12"/>
      <c r="H9" s="5"/>
      <c r="I9" s="5"/>
    </row>
    <row r="10" spans="2:9" ht="16.05" customHeight="1" x14ac:dyDescent="0.3">
      <c r="B10" s="3" t="s">
        <v>1</v>
      </c>
      <c r="C10" s="13"/>
      <c r="D10" s="14" t="s">
        <v>3</v>
      </c>
      <c r="E10" s="14" t="s">
        <v>4</v>
      </c>
      <c r="F10" s="14" t="s">
        <v>50</v>
      </c>
      <c r="G10" s="14" t="s">
        <v>51</v>
      </c>
      <c r="H10" s="5"/>
      <c r="I10" s="5"/>
    </row>
    <row r="11" spans="2:9" ht="16.05" customHeight="1" x14ac:dyDescent="0.3">
      <c r="B11" s="7" t="s">
        <v>96</v>
      </c>
      <c r="D11" s="16">
        <v>0.08</v>
      </c>
      <c r="E11" s="16">
        <v>0.08</v>
      </c>
      <c r="F11" s="16">
        <v>0.1</v>
      </c>
      <c r="G11" s="16">
        <v>0.1</v>
      </c>
      <c r="H11" s="5"/>
      <c r="I11" s="5"/>
    </row>
    <row r="12" spans="2:9" ht="16.05" customHeight="1" x14ac:dyDescent="0.3">
      <c r="B12" s="3" t="s">
        <v>5</v>
      </c>
      <c r="C12" s="17"/>
      <c r="D12" s="14"/>
      <c r="E12" s="14"/>
      <c r="F12" s="14"/>
      <c r="G12" s="14"/>
      <c r="H12" s="5"/>
      <c r="I12" s="5"/>
    </row>
    <row r="13" spans="2:9" ht="16.05" customHeight="1" x14ac:dyDescent="0.3">
      <c r="B13" s="7" t="s">
        <v>115</v>
      </c>
      <c r="D13" s="6"/>
      <c r="E13" s="6"/>
      <c r="F13" s="6"/>
      <c r="G13" s="6"/>
      <c r="H13" s="5"/>
      <c r="I13" s="5"/>
    </row>
    <row r="14" spans="2:9" ht="16.05" customHeight="1" x14ac:dyDescent="0.3">
      <c r="B14" s="7" t="s">
        <v>116</v>
      </c>
      <c r="D14" s="6"/>
      <c r="E14" s="6"/>
      <c r="F14" s="6"/>
      <c r="G14" s="6"/>
      <c r="H14" s="5"/>
      <c r="I14" s="5"/>
    </row>
    <row r="15" spans="2:9" ht="16.05" customHeight="1" x14ac:dyDescent="0.3">
      <c r="B15" s="3" t="s">
        <v>97</v>
      </c>
      <c r="C15" s="17"/>
      <c r="D15" s="6"/>
      <c r="E15" s="6"/>
      <c r="F15" s="6"/>
      <c r="G15" s="6"/>
      <c r="H15" s="5"/>
      <c r="I15" s="5"/>
    </row>
    <row r="16" spans="2:9" ht="16.05" customHeight="1" x14ac:dyDescent="0.3">
      <c r="B16" s="7" t="s">
        <v>117</v>
      </c>
      <c r="D16" s="18"/>
      <c r="H16" s="5"/>
      <c r="I16" s="5"/>
    </row>
    <row r="17" spans="2:9" ht="16.05" customHeight="1" x14ac:dyDescent="0.3">
      <c r="B17" s="7" t="s">
        <v>118</v>
      </c>
      <c r="D17" s="14" t="s">
        <v>3</v>
      </c>
      <c r="E17" s="14" t="s">
        <v>4</v>
      </c>
      <c r="F17" s="14" t="s">
        <v>50</v>
      </c>
      <c r="G17" s="14" t="s">
        <v>51</v>
      </c>
      <c r="H17" s="5"/>
      <c r="I17" s="5"/>
    </row>
    <row r="18" spans="2:9" ht="16.05" customHeight="1" x14ac:dyDescent="0.3">
      <c r="B18" s="7" t="s">
        <v>98</v>
      </c>
      <c r="D18" s="16">
        <v>0.06</v>
      </c>
      <c r="E18" s="16">
        <v>0.06</v>
      </c>
      <c r="F18" s="16">
        <v>0.06</v>
      </c>
      <c r="G18" s="16">
        <v>0.06</v>
      </c>
      <c r="H18" s="5"/>
      <c r="I18" s="5"/>
    </row>
    <row r="19" spans="2:9" ht="16.05" customHeight="1" x14ac:dyDescent="0.3">
      <c r="B19" s="3" t="s">
        <v>99</v>
      </c>
      <c r="C19" s="17"/>
      <c r="D19" s="14"/>
      <c r="E19" s="14"/>
      <c r="F19" s="14"/>
      <c r="G19" s="14"/>
      <c r="H19" s="5"/>
      <c r="I19" s="5"/>
    </row>
    <row r="20" spans="2:9" ht="16.05" customHeight="1" x14ac:dyDescent="0.3">
      <c r="B20" s="7" t="s">
        <v>119</v>
      </c>
      <c r="D20" s="18"/>
      <c r="H20" s="5"/>
      <c r="I20" s="5"/>
    </row>
    <row r="21" spans="2:9" ht="16.05" customHeight="1" x14ac:dyDescent="0.3">
      <c r="B21" s="7" t="s">
        <v>120</v>
      </c>
      <c r="D21" s="18"/>
      <c r="H21" s="5"/>
      <c r="I21" s="5"/>
    </row>
    <row r="22" spans="2:9" ht="16.05" customHeight="1" x14ac:dyDescent="0.3">
      <c r="B22" s="3" t="s">
        <v>100</v>
      </c>
      <c r="C22" s="17"/>
      <c r="D22" s="14" t="s">
        <v>3</v>
      </c>
      <c r="E22" s="14" t="s">
        <v>4</v>
      </c>
      <c r="F22" s="14" t="s">
        <v>50</v>
      </c>
      <c r="G22" s="14" t="s">
        <v>51</v>
      </c>
      <c r="H22" s="5"/>
      <c r="I22" s="5"/>
    </row>
    <row r="23" spans="2:9" ht="16.05" customHeight="1" x14ac:dyDescent="0.3">
      <c r="B23" s="7" t="s">
        <v>130</v>
      </c>
      <c r="C23" s="17"/>
      <c r="D23" s="14"/>
      <c r="E23" s="14"/>
      <c r="F23" s="14"/>
      <c r="G23" s="14"/>
      <c r="H23" s="5"/>
      <c r="I23" s="5"/>
    </row>
    <row r="24" spans="2:9" ht="16.05" customHeight="1" x14ac:dyDescent="0.3">
      <c r="B24" s="7" t="s">
        <v>131</v>
      </c>
      <c r="C24" s="17"/>
      <c r="D24" s="14"/>
      <c r="E24" s="14"/>
      <c r="F24" s="14"/>
      <c r="G24" s="14"/>
      <c r="H24" s="5"/>
      <c r="I24" s="5"/>
    </row>
    <row r="25" spans="2:9" ht="16.05" customHeight="1" x14ac:dyDescent="0.3">
      <c r="B25" s="7" t="s">
        <v>101</v>
      </c>
      <c r="D25" s="20">
        <v>263000</v>
      </c>
      <c r="E25" s="20">
        <v>307000</v>
      </c>
      <c r="F25" s="20">
        <v>250000</v>
      </c>
      <c r="G25" s="20">
        <v>275000</v>
      </c>
      <c r="H25" s="5"/>
      <c r="I25" s="5"/>
    </row>
    <row r="26" spans="2:9" ht="16.05" customHeight="1" x14ac:dyDescent="0.3">
      <c r="B26" s="7" t="s">
        <v>102</v>
      </c>
      <c r="D26" s="20">
        <v>12000</v>
      </c>
      <c r="E26" s="20">
        <v>12000</v>
      </c>
      <c r="F26" s="20">
        <v>12000</v>
      </c>
      <c r="G26" s="20">
        <v>12000</v>
      </c>
      <c r="H26" s="5"/>
      <c r="I26" s="5"/>
    </row>
    <row r="27" spans="2:9" ht="16.05" customHeight="1" x14ac:dyDescent="0.3">
      <c r="B27" s="3" t="s">
        <v>103</v>
      </c>
      <c r="D27" s="6"/>
      <c r="E27" s="6"/>
      <c r="F27" s="6"/>
      <c r="G27" s="6"/>
      <c r="H27" s="5"/>
      <c r="I27" s="5"/>
    </row>
    <row r="28" spans="2:9" ht="16.05" customHeight="1" x14ac:dyDescent="0.3">
      <c r="B28" s="7" t="s">
        <v>104</v>
      </c>
      <c r="D28" s="6"/>
      <c r="E28" s="6"/>
      <c r="F28" s="6"/>
      <c r="G28" s="6"/>
      <c r="H28" s="5"/>
      <c r="I28" s="5"/>
    </row>
    <row r="29" spans="2:9" ht="16.05" customHeight="1" x14ac:dyDescent="0.3">
      <c r="B29" s="8"/>
      <c r="C29" s="5"/>
      <c r="D29" s="5"/>
      <c r="E29" s="5"/>
      <c r="F29" s="5"/>
      <c r="G29" s="5"/>
      <c r="H29" s="5"/>
      <c r="I29" s="5"/>
    </row>
    <row r="30" spans="2:9" ht="16.05" customHeight="1" x14ac:dyDescent="0.3">
      <c r="B30" s="3" t="s">
        <v>143</v>
      </c>
      <c r="D30" s="6"/>
      <c r="E30" s="6"/>
      <c r="F30" s="6"/>
      <c r="G30" s="6"/>
      <c r="H30" s="5"/>
      <c r="I30" s="5"/>
    </row>
    <row r="31" spans="2:9" ht="16.05" customHeight="1" x14ac:dyDescent="0.3">
      <c r="B31" s="7" t="s">
        <v>152</v>
      </c>
      <c r="D31" s="21"/>
      <c r="E31" s="21"/>
      <c r="F31" s="21"/>
      <c r="G31" s="21"/>
      <c r="H31" s="5"/>
      <c r="I31" s="5"/>
    </row>
    <row r="32" spans="2:9" ht="16.05" customHeight="1" x14ac:dyDescent="0.3">
      <c r="B32" s="7" t="s">
        <v>153</v>
      </c>
      <c r="D32" s="21"/>
      <c r="E32" s="21"/>
      <c r="F32" s="21"/>
      <c r="G32" s="21"/>
      <c r="H32" s="5"/>
      <c r="I32" s="5"/>
    </row>
    <row r="33" spans="1:9" ht="16.05" customHeight="1" x14ac:dyDescent="0.3">
      <c r="B33" s="7"/>
      <c r="C33" s="22" t="s">
        <v>2</v>
      </c>
      <c r="D33" s="22" t="s">
        <v>3</v>
      </c>
      <c r="E33" s="22" t="s">
        <v>4</v>
      </c>
      <c r="F33" s="22" t="s">
        <v>50</v>
      </c>
      <c r="G33" s="22" t="s">
        <v>51</v>
      </c>
      <c r="H33" s="5"/>
      <c r="I33" s="5"/>
    </row>
    <row r="34" spans="1:9" ht="16.05" customHeight="1" x14ac:dyDescent="0.3">
      <c r="A34" s="106" t="s">
        <v>154</v>
      </c>
      <c r="B34" s="6" t="s">
        <v>144</v>
      </c>
      <c r="C34" s="20">
        <v>0</v>
      </c>
      <c r="D34" s="20">
        <v>0</v>
      </c>
      <c r="E34" s="20">
        <v>0</v>
      </c>
      <c r="F34" s="20">
        <v>0</v>
      </c>
      <c r="G34" s="20">
        <v>0</v>
      </c>
      <c r="H34" s="5"/>
      <c r="I34" s="5"/>
    </row>
    <row r="35" spans="1:9" ht="16.05" customHeight="1" x14ac:dyDescent="0.3">
      <c r="A35" s="107" t="s">
        <v>155</v>
      </c>
      <c r="B35" s="6" t="s">
        <v>145</v>
      </c>
      <c r="C35" s="20">
        <v>0</v>
      </c>
      <c r="D35" s="20">
        <v>-20000</v>
      </c>
      <c r="E35" s="20">
        <v>0</v>
      </c>
      <c r="F35" s="20">
        <v>10000</v>
      </c>
      <c r="G35" s="20">
        <v>15000</v>
      </c>
      <c r="H35" s="5"/>
      <c r="I35" s="5"/>
    </row>
    <row r="36" spans="1:9" ht="16.05" customHeight="1" x14ac:dyDescent="0.3">
      <c r="A36" s="107" t="s">
        <v>156</v>
      </c>
      <c r="B36" s="6" t="s">
        <v>146</v>
      </c>
      <c r="C36" s="20">
        <v>0</v>
      </c>
      <c r="D36" s="20">
        <v>-7000</v>
      </c>
      <c r="E36" s="20">
        <v>0</v>
      </c>
      <c r="F36" s="20">
        <v>-5000</v>
      </c>
      <c r="G36" s="20">
        <v>-10000</v>
      </c>
      <c r="H36" s="5"/>
      <c r="I36" s="5"/>
    </row>
    <row r="37" spans="1:9" ht="16.05" customHeight="1" x14ac:dyDescent="0.3">
      <c r="A37" s="106" t="s">
        <v>157</v>
      </c>
      <c r="B37" s="6" t="s">
        <v>147</v>
      </c>
      <c r="C37" s="20">
        <v>5000</v>
      </c>
      <c r="D37" s="20">
        <v>6000</v>
      </c>
      <c r="E37" s="20">
        <v>-16000</v>
      </c>
      <c r="F37" s="20">
        <v>20000</v>
      </c>
      <c r="G37" s="20">
        <v>10000</v>
      </c>
      <c r="H37" s="5"/>
      <c r="I37" s="5"/>
    </row>
    <row r="38" spans="1:9" ht="16.05" customHeight="1" x14ac:dyDescent="0.3">
      <c r="A38" s="106" t="s">
        <v>158</v>
      </c>
      <c r="B38" s="6" t="s">
        <v>148</v>
      </c>
      <c r="C38" s="20">
        <v>-12000</v>
      </c>
      <c r="D38" s="20">
        <v>-9000</v>
      </c>
      <c r="E38" s="20">
        <v>19000</v>
      </c>
      <c r="F38" s="20">
        <v>15000</v>
      </c>
      <c r="G38" s="20">
        <v>18000</v>
      </c>
      <c r="H38" s="5"/>
      <c r="I38" s="5"/>
    </row>
    <row r="39" spans="1:9" ht="16.05" customHeight="1" x14ac:dyDescent="0.3">
      <c r="A39" s="107" t="s">
        <v>159</v>
      </c>
      <c r="B39" s="6" t="s">
        <v>82</v>
      </c>
      <c r="C39" s="20">
        <v>-240000</v>
      </c>
      <c r="D39" s="20">
        <v>-300000</v>
      </c>
      <c r="E39" s="20">
        <v>-180000</v>
      </c>
      <c r="F39" s="20">
        <v>-200000</v>
      </c>
      <c r="G39" s="20">
        <v>-350000</v>
      </c>
      <c r="H39" s="5"/>
      <c r="I39" s="5"/>
    </row>
    <row r="40" spans="1:9" ht="16.05" customHeight="1" x14ac:dyDescent="0.3">
      <c r="A40" s="107" t="s">
        <v>160</v>
      </c>
      <c r="B40" s="6" t="s">
        <v>149</v>
      </c>
      <c r="C40" s="20">
        <v>0</v>
      </c>
      <c r="D40" s="20">
        <v>0</v>
      </c>
      <c r="E40" s="20">
        <v>0</v>
      </c>
      <c r="F40" s="20">
        <v>0</v>
      </c>
      <c r="G40" s="20">
        <v>0</v>
      </c>
      <c r="H40" s="5"/>
      <c r="I40" s="5"/>
    </row>
    <row r="41" spans="1:9" ht="16.05" customHeight="1" x14ac:dyDescent="0.3">
      <c r="A41" s="107" t="s">
        <v>161</v>
      </c>
      <c r="B41" s="6" t="s">
        <v>150</v>
      </c>
      <c r="C41" s="20">
        <v>0</v>
      </c>
      <c r="D41" s="20">
        <v>-400000</v>
      </c>
      <c r="E41" s="20">
        <v>-600000</v>
      </c>
      <c r="F41" s="20">
        <v>-500000</v>
      </c>
      <c r="G41" s="20">
        <v>-400000</v>
      </c>
      <c r="H41" s="5"/>
      <c r="I41" s="5"/>
    </row>
    <row r="42" spans="1:9" ht="16.05" customHeight="1" x14ac:dyDescent="0.3">
      <c r="A42" s="106" t="s">
        <v>162</v>
      </c>
      <c r="B42" s="6" t="s">
        <v>85</v>
      </c>
      <c r="C42" s="20">
        <v>0</v>
      </c>
      <c r="D42" s="20">
        <v>0</v>
      </c>
      <c r="E42" s="20">
        <v>0</v>
      </c>
      <c r="F42" s="20">
        <v>0</v>
      </c>
      <c r="G42" s="20">
        <v>0</v>
      </c>
      <c r="H42" s="5"/>
      <c r="I42" s="5"/>
    </row>
    <row r="43" spans="1:9" ht="16.05" customHeight="1" x14ac:dyDescent="0.3">
      <c r="A43" s="106" t="s">
        <v>163</v>
      </c>
      <c r="B43" s="6" t="s">
        <v>164</v>
      </c>
      <c r="C43" s="20">
        <v>0</v>
      </c>
      <c r="D43" s="20">
        <v>0</v>
      </c>
      <c r="E43" s="20">
        <v>0</v>
      </c>
      <c r="F43" s="20">
        <v>0</v>
      </c>
      <c r="G43" s="20">
        <v>0</v>
      </c>
      <c r="H43" s="5"/>
      <c r="I43" s="5"/>
    </row>
    <row r="44" spans="1:9" ht="16.05" customHeight="1" x14ac:dyDescent="0.3">
      <c r="A44" s="106" t="s">
        <v>165</v>
      </c>
      <c r="B44" s="6" t="s">
        <v>166</v>
      </c>
      <c r="C44" s="20">
        <v>100000</v>
      </c>
      <c r="D44" s="20">
        <v>0</v>
      </c>
      <c r="E44" s="20">
        <v>0</v>
      </c>
      <c r="F44" s="20">
        <v>0</v>
      </c>
      <c r="G44" s="20">
        <v>0</v>
      </c>
      <c r="H44" s="5"/>
      <c r="I44" s="5"/>
    </row>
    <row r="45" spans="1:9" ht="16.05" customHeight="1" x14ac:dyDescent="0.3">
      <c r="A45" s="106" t="s">
        <v>167</v>
      </c>
      <c r="B45" s="6" t="s">
        <v>168</v>
      </c>
      <c r="C45" s="20">
        <v>240000</v>
      </c>
      <c r="D45" s="20">
        <v>300000</v>
      </c>
      <c r="E45" s="20">
        <v>180000</v>
      </c>
      <c r="F45" s="20">
        <v>200000</v>
      </c>
      <c r="G45" s="20">
        <v>350000</v>
      </c>
      <c r="H45" s="5"/>
      <c r="I45" s="5"/>
    </row>
    <row r="46" spans="1:9" ht="16.05" customHeight="1" x14ac:dyDescent="0.3">
      <c r="A46" s="106" t="s">
        <v>169</v>
      </c>
      <c r="B46" s="6" t="s">
        <v>170</v>
      </c>
      <c r="C46" s="20">
        <v>0</v>
      </c>
      <c r="D46" s="20">
        <v>0</v>
      </c>
      <c r="E46" s="20">
        <v>0</v>
      </c>
      <c r="F46" s="20">
        <v>0</v>
      </c>
      <c r="G46" s="20">
        <v>0</v>
      </c>
      <c r="H46" s="5"/>
      <c r="I46" s="5"/>
    </row>
    <row r="47" spans="1:9" ht="16.05" customHeight="1" x14ac:dyDescent="0.3">
      <c r="D47" s="7"/>
      <c r="E47" s="6"/>
      <c r="F47" s="6"/>
      <c r="G47" s="6"/>
      <c r="H47" s="5"/>
      <c r="I47" s="5"/>
    </row>
    <row r="48" spans="1:9" ht="16.05" customHeight="1" x14ac:dyDescent="0.3">
      <c r="B48" s="7" t="s">
        <v>151</v>
      </c>
      <c r="D48" s="7"/>
      <c r="E48" s="6"/>
      <c r="F48" s="6"/>
      <c r="G48" s="6"/>
      <c r="H48" s="5"/>
      <c r="I48" s="5"/>
    </row>
    <row r="49" spans="2:8" ht="16.05" customHeight="1" x14ac:dyDescent="0.3">
      <c r="B49" s="3" t="s">
        <v>29</v>
      </c>
      <c r="C49" s="17"/>
    </row>
    <row r="50" spans="2:8" ht="16.05" customHeight="1" x14ac:dyDescent="0.3">
      <c r="B50" s="6" t="s">
        <v>34</v>
      </c>
      <c r="C50" s="24">
        <v>30</v>
      </c>
      <c r="D50" s="6"/>
      <c r="E50" s="6"/>
      <c r="F50" s="6"/>
      <c r="G50" s="6"/>
      <c r="H50" s="6"/>
    </row>
    <row r="51" spans="2:8" ht="16.05" customHeight="1" x14ac:dyDescent="0.3">
      <c r="B51" s="6" t="s">
        <v>32</v>
      </c>
      <c r="C51" s="24">
        <v>25</v>
      </c>
      <c r="D51" s="6"/>
      <c r="E51" s="6"/>
      <c r="F51" s="6"/>
      <c r="G51" s="6"/>
      <c r="H51" s="6"/>
    </row>
    <row r="52" spans="2:8" ht="16.05" customHeight="1" x14ac:dyDescent="0.3">
      <c r="B52" s="6" t="s">
        <v>33</v>
      </c>
      <c r="C52" s="24">
        <v>20</v>
      </c>
      <c r="D52" s="6"/>
      <c r="E52" s="6"/>
      <c r="F52" s="6"/>
      <c r="G52" s="6"/>
      <c r="H52" s="6"/>
    </row>
    <row r="53" spans="2:8" ht="16.05" customHeight="1" x14ac:dyDescent="0.3">
      <c r="B53" s="6" t="s">
        <v>171</v>
      </c>
      <c r="C53" s="6"/>
      <c r="E53" s="18"/>
      <c r="F53" s="18"/>
      <c r="H53" s="18"/>
    </row>
    <row r="54" spans="2:8" ht="16.05" customHeight="1" x14ac:dyDescent="0.3">
      <c r="B54" s="6" t="s">
        <v>172</v>
      </c>
      <c r="C54" s="25">
        <v>0.2</v>
      </c>
      <c r="E54" s="18"/>
      <c r="F54" s="18"/>
      <c r="H54" s="18"/>
    </row>
    <row r="55" spans="2:8" ht="16.05" customHeight="1" x14ac:dyDescent="0.3">
      <c r="B55" s="6" t="s">
        <v>173</v>
      </c>
      <c r="C55" s="24">
        <v>1</v>
      </c>
      <c r="E55" s="18"/>
      <c r="F55" s="18"/>
      <c r="H55" s="18"/>
    </row>
    <row r="56" spans="2:8" ht="16.05" customHeight="1" x14ac:dyDescent="0.3">
      <c r="B56" s="6" t="s">
        <v>174</v>
      </c>
      <c r="C56" s="24">
        <v>1</v>
      </c>
      <c r="D56" s="26">
        <v>1</v>
      </c>
      <c r="E56" s="18"/>
      <c r="F56" s="18"/>
      <c r="H56" s="18"/>
    </row>
    <row r="57" spans="2:8" ht="16.05" customHeight="1" x14ac:dyDescent="0.3">
      <c r="B57" s="6" t="s">
        <v>175</v>
      </c>
      <c r="C57" s="24" t="s">
        <v>176</v>
      </c>
      <c r="D57" s="26">
        <v>1</v>
      </c>
      <c r="E57" s="18"/>
      <c r="F57" s="18"/>
      <c r="H57" s="18"/>
    </row>
    <row r="58" spans="2:8" ht="16.05" customHeight="1" x14ac:dyDescent="0.3">
      <c r="B58" s="3" t="s">
        <v>177</v>
      </c>
      <c r="C58" s="13"/>
      <c r="D58" s="14"/>
      <c r="H58" s="18"/>
    </row>
    <row r="59" spans="2:8" ht="16.05" customHeight="1" x14ac:dyDescent="0.3">
      <c r="B59" s="7" t="s">
        <v>178</v>
      </c>
      <c r="C59" s="13"/>
      <c r="D59" s="6"/>
      <c r="H59" s="18"/>
    </row>
    <row r="60" spans="2:8" ht="16.05" customHeight="1" x14ac:dyDescent="0.3">
      <c r="B60" s="27" t="s">
        <v>179</v>
      </c>
      <c r="C60" s="16">
        <v>0.15</v>
      </c>
      <c r="D60" s="6"/>
      <c r="H60" s="18"/>
    </row>
    <row r="61" spans="2:8" ht="16.05" customHeight="1" x14ac:dyDescent="0.3">
      <c r="B61" s="27" t="s">
        <v>180</v>
      </c>
      <c r="C61" s="16">
        <v>0</v>
      </c>
      <c r="D61" s="6"/>
      <c r="H61" s="18"/>
    </row>
    <row r="62" spans="2:8" ht="16.05" customHeight="1" x14ac:dyDescent="0.3">
      <c r="B62" s="27" t="s">
        <v>181</v>
      </c>
      <c r="C62" s="16">
        <v>0</v>
      </c>
      <c r="D62" s="6"/>
      <c r="H62" s="18"/>
    </row>
    <row r="63" spans="2:8" ht="16.05" customHeight="1" x14ac:dyDescent="0.3">
      <c r="B63" s="27" t="s">
        <v>182</v>
      </c>
      <c r="C63" s="16">
        <v>0</v>
      </c>
      <c r="D63" s="6"/>
      <c r="H63" s="18"/>
    </row>
    <row r="64" spans="2:8" ht="16.05" customHeight="1" x14ac:dyDescent="0.3">
      <c r="B64" s="6" t="s">
        <v>173</v>
      </c>
      <c r="C64" s="24">
        <v>2</v>
      </c>
      <c r="H64" s="18"/>
    </row>
    <row r="65" spans="1:8" ht="16.05" customHeight="1" x14ac:dyDescent="0.3">
      <c r="B65" s="6" t="s">
        <v>174</v>
      </c>
      <c r="C65" s="24">
        <v>1</v>
      </c>
      <c r="D65" s="26">
        <v>1</v>
      </c>
      <c r="H65" s="18"/>
    </row>
    <row r="66" spans="1:8" ht="16.05" customHeight="1" x14ac:dyDescent="0.3">
      <c r="B66" s="6" t="s">
        <v>175</v>
      </c>
      <c r="C66" s="24" t="s">
        <v>176</v>
      </c>
      <c r="D66" s="26">
        <v>1</v>
      </c>
      <c r="H66" s="18"/>
    </row>
    <row r="67" spans="1:8" ht="16.05" customHeight="1" x14ac:dyDescent="0.3">
      <c r="B67" s="3" t="s">
        <v>183</v>
      </c>
      <c r="C67" s="17"/>
      <c r="H67" s="18"/>
    </row>
    <row r="68" spans="1:8" ht="16.05" customHeight="1" x14ac:dyDescent="0.3">
      <c r="B68" s="6" t="s">
        <v>35</v>
      </c>
      <c r="C68" s="25">
        <v>0.28000000000000003</v>
      </c>
      <c r="H68" s="18"/>
    </row>
    <row r="69" spans="1:8" ht="16.05" customHeight="1" x14ac:dyDescent="0.3">
      <c r="B69" s="6" t="s">
        <v>184</v>
      </c>
      <c r="C69" s="24">
        <v>0</v>
      </c>
      <c r="H69" s="18"/>
    </row>
    <row r="70" spans="1:8" ht="16.05" customHeight="1" x14ac:dyDescent="0.3">
      <c r="B70" s="6" t="s">
        <v>173</v>
      </c>
      <c r="C70" s="24">
        <v>12</v>
      </c>
      <c r="H70" s="18"/>
    </row>
    <row r="71" spans="1:8" ht="16.05" customHeight="1" x14ac:dyDescent="0.3">
      <c r="B71" s="6" t="s">
        <v>174</v>
      </c>
      <c r="C71" s="24">
        <v>2</v>
      </c>
      <c r="D71" s="26">
        <v>2</v>
      </c>
      <c r="H71" s="18"/>
    </row>
    <row r="72" spans="1:8" ht="16.05" customHeight="1" x14ac:dyDescent="0.3">
      <c r="B72" s="6" t="s">
        <v>175</v>
      </c>
      <c r="C72" s="24" t="s">
        <v>185</v>
      </c>
      <c r="D72" s="26">
        <v>0</v>
      </c>
      <c r="H72" s="18"/>
    </row>
    <row r="73" spans="1:8" ht="16.05" customHeight="1" x14ac:dyDescent="0.3">
      <c r="B73" s="7" t="s">
        <v>186</v>
      </c>
      <c r="C73" s="6"/>
      <c r="D73" s="26"/>
      <c r="H73" s="18"/>
    </row>
    <row r="74" spans="1:8" ht="16.05" customHeight="1" x14ac:dyDescent="0.3">
      <c r="B74" s="3" t="s">
        <v>62</v>
      </c>
      <c r="C74" s="22" t="s">
        <v>187</v>
      </c>
      <c r="D74" s="22" t="s">
        <v>188</v>
      </c>
      <c r="E74" s="22" t="s">
        <v>189</v>
      </c>
      <c r="F74" s="22" t="s">
        <v>190</v>
      </c>
      <c r="G74" s="18"/>
      <c r="H74" s="18"/>
    </row>
    <row r="75" spans="1:8" ht="16.05" customHeight="1" x14ac:dyDescent="0.3">
      <c r="B75" s="6" t="s">
        <v>36</v>
      </c>
      <c r="C75" s="28">
        <v>0.10249999999999999</v>
      </c>
      <c r="D75" s="28">
        <v>9.2499999999999999E-2</v>
      </c>
      <c r="E75" s="28">
        <v>0.125</v>
      </c>
      <c r="F75" s="28">
        <v>0.115</v>
      </c>
      <c r="G75" s="18"/>
      <c r="H75" s="18"/>
    </row>
    <row r="76" spans="1:8" ht="16.05" customHeight="1" x14ac:dyDescent="0.3">
      <c r="B76" s="6" t="s">
        <v>191</v>
      </c>
      <c r="C76" s="29">
        <v>10</v>
      </c>
      <c r="D76" s="29">
        <v>8</v>
      </c>
      <c r="E76" s="29">
        <v>5</v>
      </c>
      <c r="F76" s="29">
        <v>4</v>
      </c>
      <c r="G76" s="18"/>
      <c r="H76" s="18"/>
    </row>
    <row r="77" spans="1:8" ht="16.05" customHeight="1" x14ac:dyDescent="0.3">
      <c r="B77" s="6" t="s">
        <v>43</v>
      </c>
      <c r="C77" s="30" t="s">
        <v>63</v>
      </c>
      <c r="D77" s="30" t="s">
        <v>63</v>
      </c>
      <c r="E77" s="30" t="s">
        <v>63</v>
      </c>
      <c r="F77" s="30" t="s">
        <v>63</v>
      </c>
      <c r="G77" s="18"/>
      <c r="H77" s="18"/>
    </row>
    <row r="78" spans="1:8" ht="16.05" customHeight="1" x14ac:dyDescent="0.3">
      <c r="B78" s="7" t="s">
        <v>192</v>
      </c>
      <c r="C78" s="6"/>
      <c r="D78" s="6"/>
      <c r="E78" s="6"/>
      <c r="F78" s="6"/>
      <c r="G78" s="18"/>
      <c r="H78" s="18"/>
    </row>
    <row r="79" spans="1:8" ht="16.05" customHeight="1" x14ac:dyDescent="0.3">
      <c r="B79" s="3" t="s">
        <v>193</v>
      </c>
      <c r="D79" s="18"/>
      <c r="E79" s="18"/>
      <c r="F79" s="18"/>
      <c r="G79" s="18"/>
      <c r="H79" s="18"/>
    </row>
    <row r="80" spans="1:8" ht="16.05" customHeight="1" x14ac:dyDescent="0.3">
      <c r="A80" s="106" t="s">
        <v>159</v>
      </c>
      <c r="B80" s="6" t="s">
        <v>52</v>
      </c>
      <c r="C80" s="31">
        <v>1050000</v>
      </c>
      <c r="D80" s="32" t="s">
        <v>427</v>
      </c>
      <c r="E80" s="18"/>
      <c r="F80" s="18"/>
      <c r="G80" s="18"/>
      <c r="H80" s="18"/>
    </row>
    <row r="81" spans="1:8" ht="16.05" customHeight="1" x14ac:dyDescent="0.3">
      <c r="A81" s="106" t="s">
        <v>160</v>
      </c>
      <c r="B81" s="6" t="s">
        <v>206</v>
      </c>
      <c r="C81" s="31">
        <v>120000</v>
      </c>
      <c r="D81" s="18"/>
      <c r="E81" s="18"/>
      <c r="F81" s="18"/>
      <c r="G81" s="18"/>
      <c r="H81" s="18"/>
    </row>
    <row r="82" spans="1:8" ht="16.05" customHeight="1" x14ac:dyDescent="0.3">
      <c r="A82" s="106" t="s">
        <v>161</v>
      </c>
      <c r="B82" s="6" t="s">
        <v>207</v>
      </c>
      <c r="C82" s="31">
        <v>800000</v>
      </c>
      <c r="D82" s="18"/>
      <c r="E82" s="18"/>
      <c r="F82" s="18"/>
      <c r="G82" s="18"/>
      <c r="H82" s="18"/>
    </row>
    <row r="83" spans="1:8" ht="16.05" customHeight="1" x14ac:dyDescent="0.3">
      <c r="A83" s="106" t="s">
        <v>155</v>
      </c>
      <c r="B83" s="6" t="s">
        <v>145</v>
      </c>
      <c r="C83" s="31">
        <v>55000</v>
      </c>
      <c r="D83" s="18"/>
      <c r="E83" s="18"/>
      <c r="F83" s="18"/>
      <c r="G83" s="18"/>
      <c r="H83" s="18"/>
    </row>
    <row r="84" spans="1:8" ht="16.05" customHeight="1" x14ac:dyDescent="0.3">
      <c r="A84" s="106" t="s">
        <v>219</v>
      </c>
      <c r="B84" s="6" t="s">
        <v>28</v>
      </c>
      <c r="C84" s="31">
        <v>170000</v>
      </c>
      <c r="D84" s="18"/>
      <c r="E84" s="18"/>
      <c r="F84" s="18"/>
      <c r="G84" s="18"/>
      <c r="H84" s="18"/>
    </row>
    <row r="85" spans="1:8" ht="16.05" customHeight="1" x14ac:dyDescent="0.3">
      <c r="A85" s="106" t="s">
        <v>220</v>
      </c>
      <c r="B85" s="6" t="s">
        <v>208</v>
      </c>
      <c r="C85" s="31">
        <v>370000</v>
      </c>
      <c r="D85" s="18"/>
      <c r="E85" s="18"/>
      <c r="F85" s="18"/>
      <c r="G85" s="18"/>
      <c r="H85" s="18"/>
    </row>
    <row r="86" spans="1:8" ht="16.05" customHeight="1" x14ac:dyDescent="0.3">
      <c r="A86" s="106" t="s">
        <v>156</v>
      </c>
      <c r="B86" s="6" t="s">
        <v>146</v>
      </c>
      <c r="C86" s="31">
        <v>53000</v>
      </c>
      <c r="D86" s="18"/>
      <c r="E86" s="18"/>
      <c r="F86" s="18"/>
      <c r="G86" s="18"/>
      <c r="H86" s="18"/>
    </row>
    <row r="87" spans="1:8" ht="16.05" customHeight="1" x14ac:dyDescent="0.3">
      <c r="A87" s="106" t="s">
        <v>221</v>
      </c>
      <c r="B87" s="6" t="s">
        <v>209</v>
      </c>
      <c r="C87" s="31">
        <v>171000</v>
      </c>
      <c r="D87" s="18"/>
      <c r="E87" s="18"/>
      <c r="F87" s="18"/>
      <c r="G87" s="18"/>
      <c r="H87" s="18"/>
    </row>
    <row r="88" spans="1:8" ht="16.05" customHeight="1" x14ac:dyDescent="0.3">
      <c r="A88" s="106" t="s">
        <v>162</v>
      </c>
      <c r="B88" s="6" t="s">
        <v>65</v>
      </c>
      <c r="C88" s="31">
        <v>-1000</v>
      </c>
      <c r="D88" s="18"/>
      <c r="E88" s="18"/>
      <c r="F88" s="18"/>
      <c r="G88" s="18"/>
      <c r="H88" s="18"/>
    </row>
    <row r="89" spans="1:8" ht="16.05" customHeight="1" x14ac:dyDescent="0.3">
      <c r="A89" s="106" t="s">
        <v>154</v>
      </c>
      <c r="B89" s="6" t="s">
        <v>144</v>
      </c>
      <c r="C89" s="31">
        <v>0</v>
      </c>
      <c r="D89" s="18"/>
      <c r="E89" s="18"/>
      <c r="F89" s="18"/>
      <c r="G89" s="18"/>
      <c r="H89" s="18"/>
    </row>
    <row r="90" spans="1:8" ht="16.05" customHeight="1" x14ac:dyDescent="0.3">
      <c r="A90" s="106" t="s">
        <v>222</v>
      </c>
      <c r="B90" s="6" t="s">
        <v>39</v>
      </c>
      <c r="C90" s="31">
        <v>-400000</v>
      </c>
      <c r="D90" s="18"/>
      <c r="E90" s="18"/>
      <c r="F90" s="18"/>
      <c r="G90" s="18"/>
      <c r="H90" s="18"/>
    </row>
    <row r="91" spans="1:8" ht="16.05" customHeight="1" x14ac:dyDescent="0.3">
      <c r="A91" s="106" t="s">
        <v>163</v>
      </c>
      <c r="B91" s="6" t="s">
        <v>210</v>
      </c>
      <c r="C91" s="31">
        <v>-1200000</v>
      </c>
      <c r="D91" s="32" t="s">
        <v>427</v>
      </c>
      <c r="E91" s="18"/>
      <c r="F91" s="18"/>
      <c r="G91" s="18"/>
      <c r="H91" s="18"/>
    </row>
    <row r="92" spans="1:8" ht="16.05" customHeight="1" x14ac:dyDescent="0.3">
      <c r="A92" s="106" t="s">
        <v>165</v>
      </c>
      <c r="B92" s="6" t="s">
        <v>211</v>
      </c>
      <c r="C92" s="31">
        <v>-500000</v>
      </c>
      <c r="D92" s="32" t="s">
        <v>427</v>
      </c>
      <c r="E92" s="18"/>
      <c r="F92" s="18"/>
      <c r="G92" s="18"/>
      <c r="H92" s="18"/>
    </row>
    <row r="93" spans="1:8" ht="16.05" customHeight="1" x14ac:dyDescent="0.3">
      <c r="A93" s="106" t="s">
        <v>167</v>
      </c>
      <c r="B93" s="6" t="s">
        <v>212</v>
      </c>
      <c r="C93" s="31">
        <v>0</v>
      </c>
      <c r="D93" s="32" t="s">
        <v>427</v>
      </c>
      <c r="E93" s="18"/>
      <c r="F93" s="18"/>
      <c r="G93" s="18"/>
      <c r="H93" s="18"/>
    </row>
    <row r="94" spans="1:8" ht="16.05" customHeight="1" x14ac:dyDescent="0.3">
      <c r="A94" s="106" t="s">
        <v>169</v>
      </c>
      <c r="B94" s="6" t="s">
        <v>213</v>
      </c>
      <c r="C94" s="31">
        <v>-425000</v>
      </c>
      <c r="D94" s="32" t="s">
        <v>427</v>
      </c>
      <c r="E94" s="18"/>
      <c r="F94" s="18"/>
      <c r="G94" s="18"/>
      <c r="H94" s="18"/>
    </row>
    <row r="95" spans="1:8" ht="16.05" customHeight="1" x14ac:dyDescent="0.3">
      <c r="A95" s="106" t="s">
        <v>223</v>
      </c>
      <c r="B95" s="6" t="s">
        <v>214</v>
      </c>
      <c r="C95" s="31">
        <v>0</v>
      </c>
      <c r="D95" s="18"/>
      <c r="E95" s="18"/>
      <c r="F95" s="18"/>
      <c r="G95" s="18"/>
      <c r="H95" s="18"/>
    </row>
    <row r="96" spans="1:8" ht="16.05" customHeight="1" x14ac:dyDescent="0.3">
      <c r="A96" s="106" t="s">
        <v>224</v>
      </c>
      <c r="B96" s="6" t="s">
        <v>215</v>
      </c>
      <c r="C96" s="31">
        <v>-130000</v>
      </c>
      <c r="D96" s="18"/>
      <c r="E96" s="18"/>
      <c r="F96" s="18"/>
      <c r="G96" s="18"/>
      <c r="H96" s="18"/>
    </row>
    <row r="97" spans="1:8" ht="16.05" customHeight="1" x14ac:dyDescent="0.3">
      <c r="A97" s="106" t="s">
        <v>225</v>
      </c>
      <c r="B97" s="6" t="s">
        <v>177</v>
      </c>
      <c r="C97" s="31">
        <v>-16000</v>
      </c>
      <c r="D97" s="18"/>
      <c r="E97" s="18"/>
      <c r="F97" s="18"/>
      <c r="G97" s="18"/>
      <c r="H97" s="18"/>
    </row>
    <row r="98" spans="1:8" ht="16.05" customHeight="1" x14ac:dyDescent="0.3">
      <c r="A98" s="106" t="s">
        <v>124</v>
      </c>
      <c r="B98" s="6" t="s">
        <v>216</v>
      </c>
      <c r="C98" s="31">
        <v>-20000</v>
      </c>
      <c r="D98" s="18"/>
      <c r="E98" s="18"/>
      <c r="F98" s="18"/>
      <c r="G98" s="18"/>
      <c r="H98" s="18"/>
    </row>
    <row r="99" spans="1:8" ht="16.05" customHeight="1" x14ac:dyDescent="0.3">
      <c r="A99" s="106" t="s">
        <v>157</v>
      </c>
      <c r="B99" s="6" t="s">
        <v>217</v>
      </c>
      <c r="C99" s="31">
        <v>-55000</v>
      </c>
      <c r="D99" s="18"/>
      <c r="E99" s="18"/>
      <c r="F99" s="18"/>
      <c r="G99" s="18"/>
      <c r="H99" s="18"/>
    </row>
    <row r="100" spans="1:8" ht="16.05" customHeight="1" x14ac:dyDescent="0.3">
      <c r="A100" s="106" t="s">
        <v>141</v>
      </c>
      <c r="B100" s="6" t="s">
        <v>218</v>
      </c>
      <c r="C100" s="31">
        <v>0</v>
      </c>
      <c r="D100" s="18"/>
      <c r="E100" s="18"/>
      <c r="F100" s="18"/>
      <c r="G100" s="18"/>
      <c r="H100" s="18"/>
    </row>
    <row r="101" spans="1:8" ht="16.05" customHeight="1" x14ac:dyDescent="0.3">
      <c r="A101" s="106" t="s">
        <v>246</v>
      </c>
      <c r="B101" s="6" t="s">
        <v>252</v>
      </c>
      <c r="C101" s="31">
        <v>0</v>
      </c>
      <c r="D101" s="18"/>
      <c r="E101" s="18"/>
      <c r="F101" s="18"/>
      <c r="G101" s="18"/>
      <c r="H101" s="18"/>
    </row>
    <row r="102" spans="1:8" ht="16.05" customHeight="1" x14ac:dyDescent="0.3">
      <c r="A102" s="106" t="s">
        <v>158</v>
      </c>
      <c r="B102" s="6" t="s">
        <v>148</v>
      </c>
      <c r="C102" s="31">
        <v>-42000</v>
      </c>
      <c r="D102" s="18"/>
      <c r="E102" s="18"/>
      <c r="F102" s="18"/>
      <c r="G102" s="18"/>
      <c r="H102" s="18"/>
    </row>
    <row r="103" spans="1:8" ht="16.05" customHeight="1" x14ac:dyDescent="0.25">
      <c r="A103" s="108"/>
      <c r="B103" s="3" t="s">
        <v>247</v>
      </c>
      <c r="C103" s="6"/>
      <c r="D103" s="6"/>
      <c r="E103" s="6"/>
      <c r="F103" s="6"/>
      <c r="G103" s="6"/>
      <c r="H103" s="18"/>
    </row>
    <row r="104" spans="1:8" ht="16.05" customHeight="1" x14ac:dyDescent="0.3">
      <c r="A104" s="106"/>
      <c r="B104" s="6" t="s">
        <v>249</v>
      </c>
      <c r="C104" s="25">
        <v>0</v>
      </c>
      <c r="H104" s="18"/>
    </row>
    <row r="105" spans="1:8" ht="16.05" customHeight="1" x14ac:dyDescent="0.3">
      <c r="A105" s="106"/>
      <c r="B105" s="6" t="s">
        <v>173</v>
      </c>
      <c r="C105" s="24">
        <v>12</v>
      </c>
      <c r="H105" s="18"/>
    </row>
    <row r="106" spans="1:8" ht="16.05" customHeight="1" x14ac:dyDescent="0.3">
      <c r="A106" s="106"/>
      <c r="B106" s="6" t="s">
        <v>174</v>
      </c>
      <c r="C106" s="24">
        <v>3</v>
      </c>
      <c r="D106" s="26">
        <v>3</v>
      </c>
      <c r="H106" s="18"/>
    </row>
    <row r="107" spans="1:8" ht="16.05" customHeight="1" x14ac:dyDescent="0.3">
      <c r="A107" s="106"/>
      <c r="B107" s="6" t="s">
        <v>175</v>
      </c>
      <c r="C107" s="24" t="s">
        <v>250</v>
      </c>
      <c r="D107" s="26">
        <v>1</v>
      </c>
    </row>
    <row r="108" spans="1:8" ht="16.05" customHeight="1" x14ac:dyDescent="0.3">
      <c r="A108" s="106"/>
      <c r="C108" s="6"/>
      <c r="D108" s="6"/>
      <c r="E108" s="6"/>
      <c r="F108" s="6"/>
      <c r="G108" s="6"/>
    </row>
  </sheetData>
  <sheetProtection algorithmName="SHA-512" hashValue="F2521th9sq7Usz61re5mi4/HuM8xhn/gWcTzjpkatG2N0s4olTuAEgt4v3xLiOFf+WJCBW9fXLAANwbgGN42jQ==" saltValue="Wu3GnwGVXiEBlhMQtdtUxA==" spinCount="100000" sheet="1" objects="1" scenarios="1"/>
  <mergeCells count="1">
    <mergeCell ref="C4:E4"/>
  </mergeCells>
  <phoneticPr fontId="3" type="noConversion"/>
  <conditionalFormatting sqref="C79:C102">
    <cfRule type="expression" dxfId="1" priority="2" stopIfTrue="1">
      <formula>ROUND(SUM($C$79:$C$102),0)&lt;&gt;0</formula>
    </cfRule>
  </conditionalFormatting>
  <conditionalFormatting sqref="C91:C94">
    <cfRule type="cellIs" dxfId="0" priority="1" stopIfTrue="1" operator="greaterThan">
      <formula>0</formula>
    </cfRule>
  </conditionalFormatting>
  <dataValidations count="13">
    <dataValidation type="list" allowBlank="1" showInputMessage="1" showErrorMessage="1" errorTitle="Invalid Data" error="Select a valid item from the list box." sqref="C77:F77" xr:uid="{00000000-0002-0000-0400-000000000000}">
      <formula1>"Yes,No"</formula1>
    </dataValidation>
    <dataValidation operator="lessThan" allowBlank="1" showInputMessage="1" showErrorMessage="1" errorTitle="Invalid Input" error="The estimated Creditors balances should be entered as a negative value." sqref="C52 E53:F74 G74:G79 E77:F77 H53:H79 E104:F107" xr:uid="{00000000-0002-0000-0400-000001000000}"/>
    <dataValidation type="decimal" allowBlank="1" showInputMessage="1" showErrorMessage="1" errorTitle="Invalid Data" error="Enter a percentage between -100% and 100%." sqref="D11:G11 D18:G18" xr:uid="{00000000-0002-0000-0400-000002000000}">
      <formula1>-1</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 percentage that is between 0% and 100%." sqref="C60:C63" xr:uid="{00000000-0002-0000-0400-000004000000}">
      <formula1>0</formula1>
      <formula2>1</formula2>
    </dataValidation>
    <dataValidation type="whole" allowBlank="1" showInputMessage="1" showErrorMessage="1" errorTitle="Invalid Data" error="Enter a valid integer value between 1 and 12." sqref="C64:C65 C70:C71 C55:C56 C105:C106" xr:uid="{00000000-0002-0000-0400-000005000000}">
      <formula1>1</formula1>
      <formula2>12</formula2>
    </dataValidation>
    <dataValidation type="list" allowBlank="1" showInputMessage="1" showErrorMessage="1" errorTitle="Invalid Data" error="Select a valid item from the list box." sqref="C57 C66 C72" xr:uid="{00000000-0002-0000-0400-000006000000}">
      <formula1>"Current,Subsequent"</formula1>
    </dataValidation>
    <dataValidation type="decimal" operator="greaterThanOrEqual" allowBlank="1" showInputMessage="1" showErrorMessage="1" errorTitle="Invalid Data" error="The assessed loss needs to be entered as a positive value." sqref="C69" xr:uid="{00000000-0002-0000-0400-000007000000}">
      <formula1>0</formula1>
    </dataValidation>
    <dataValidation type="decimal" allowBlank="1" showInputMessage="1" showErrorMessage="1" errorTitle="Invalid Data" error="Enter an income tax percentage that is between 0% and 100%." sqref="C68 C54 C104" xr:uid="{00000000-0002-0000-0400-000008000000}">
      <formula1>0</formula1>
      <formula2>1</formula2>
    </dataValidation>
    <dataValidation type="decimal" allowBlank="1" showInputMessage="1" showErrorMessage="1" errorTitle="Invalid Input" error="Enter an interest rate percentage that is between 0% and 100%." sqref="E75:F75" xr:uid="{00000000-0002-0000-0400-000009000000}">
      <formula1>0</formula1>
      <formula2>1</formula2>
    </dataValidation>
    <dataValidation type="decimal" allowBlank="1" showInputMessage="1" showErrorMessage="1" errorTitle="Invalid Repayment Term" error="The repayment term must be between 0 and 30 years." sqref="C76:F76" xr:uid="{00000000-0002-0000-0400-00000A000000}">
      <formula1>0</formula1>
      <formula2>30</formula2>
    </dataValidation>
    <dataValidation type="decimal" allowBlank="1" showInputMessage="1" showErrorMessage="1" errorTitle="Invalid Data" error="Enter an interest rate percentage that is between 0% and 100%." sqref="C75:F75" xr:uid="{00000000-0002-0000-0400-00000B000000}">
      <formula1>0</formula1>
      <formula2>1</formula2>
    </dataValidation>
    <dataValidation type="list" allowBlank="1" showInputMessage="1" showErrorMessage="1" errorTitle="Invalid Data" error="Select a valid item from the list box." sqref="C107" xr:uid="{00000000-0002-0000-0400-00000C000000}">
      <formula1>"Cash,Next,Subsequent"</formula1>
    </dataValidation>
  </dataValidations>
  <printOptions horizontalCentered="1"/>
  <pageMargins left="0.59055118110236227" right="0.59055118110236227" top="0.59055118110236227" bottom="0.59055118110236227" header="0.39370078740157483" footer="0.39370078740157483"/>
  <pageSetup paperSize="9" scale="75"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1"/>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05" customWidth="1"/>
    <col min="2" max="2" width="39.6640625" style="6" customWidth="1"/>
    <col min="3" max="7" width="15.6640625" style="15" customWidth="1"/>
    <col min="8" max="19" width="15.6640625" style="6" customWidth="1"/>
    <col min="20" max="16384" width="9.109375" style="6"/>
  </cols>
  <sheetData>
    <row r="1" spans="1:7" ht="16.05" customHeight="1" x14ac:dyDescent="0.3">
      <c r="B1" s="104" t="s">
        <v>258</v>
      </c>
    </row>
    <row r="2" spans="1:7" ht="16.05" customHeight="1" x14ac:dyDescent="0.3">
      <c r="B2" s="7" t="s">
        <v>68</v>
      </c>
      <c r="G2" s="33"/>
    </row>
    <row r="3" spans="1:7" ht="16.05" customHeight="1" x14ac:dyDescent="0.3">
      <c r="B3" s="8" t="s">
        <v>59</v>
      </c>
    </row>
    <row r="4" spans="1:7" s="37" customFormat="1" ht="18" customHeight="1" x14ac:dyDescent="0.25">
      <c r="A4" s="109"/>
      <c r="B4" s="34"/>
      <c r="C4" s="35">
        <v>46081</v>
      </c>
      <c r="D4" s="36">
        <v>46446</v>
      </c>
      <c r="E4" s="36">
        <v>46812</v>
      </c>
      <c r="F4" s="36">
        <v>47177</v>
      </c>
      <c r="G4" s="36">
        <v>47542</v>
      </c>
    </row>
    <row r="5" spans="1:7" ht="16.05" customHeight="1" x14ac:dyDescent="0.3">
      <c r="A5" s="110" t="s">
        <v>106</v>
      </c>
      <c r="B5" s="38" t="s">
        <v>107</v>
      </c>
      <c r="C5" s="39">
        <v>3662300</v>
      </c>
      <c r="D5" s="40">
        <v>3955284.0000000005</v>
      </c>
      <c r="E5" s="40">
        <v>4271706.7200000007</v>
      </c>
      <c r="F5" s="40">
        <v>4698877.3920000009</v>
      </c>
      <c r="G5" s="40">
        <v>5168765.1312000016</v>
      </c>
    </row>
    <row r="6" spans="1:7" ht="16.05" customHeight="1" x14ac:dyDescent="0.3">
      <c r="A6" s="110" t="s">
        <v>106</v>
      </c>
      <c r="B6" s="38" t="s">
        <v>108</v>
      </c>
      <c r="C6" s="41">
        <v>1535100</v>
      </c>
      <c r="D6" s="42">
        <v>1657908</v>
      </c>
      <c r="E6" s="42">
        <v>1790540.6400000001</v>
      </c>
      <c r="F6" s="42">
        <v>1969594.7040000004</v>
      </c>
      <c r="G6" s="42">
        <v>2166554.1744000004</v>
      </c>
    </row>
    <row r="7" spans="1:7" s="3" customFormat="1" ht="16.05" customHeight="1" thickBot="1" x14ac:dyDescent="0.35">
      <c r="A7" s="105"/>
      <c r="B7" s="43" t="s">
        <v>109</v>
      </c>
      <c r="C7" s="44">
        <v>5197400</v>
      </c>
      <c r="D7" s="44">
        <v>5613192</v>
      </c>
      <c r="E7" s="44">
        <v>6062247.3600000013</v>
      </c>
      <c r="F7" s="44">
        <v>6668472.0960000008</v>
      </c>
      <c r="G7" s="44">
        <v>7335319.3056000024</v>
      </c>
    </row>
    <row r="8" spans="1:7" s="15" customFormat="1" ht="16.05" customHeight="1" x14ac:dyDescent="0.3">
      <c r="A8" s="111" t="s">
        <v>106</v>
      </c>
      <c r="B8" s="15" t="s">
        <v>110</v>
      </c>
      <c r="C8" s="42">
        <v>2362230</v>
      </c>
      <c r="D8" s="42">
        <v>2452276.08</v>
      </c>
      <c r="E8" s="42">
        <v>2563024.0320000006</v>
      </c>
      <c r="F8" s="42">
        <v>2819326.4352000002</v>
      </c>
      <c r="G8" s="42">
        <v>3101259.0787200006</v>
      </c>
    </row>
    <row r="9" spans="1:7" s="15" customFormat="1" ht="16.05" customHeight="1" x14ac:dyDescent="0.3">
      <c r="A9" s="111" t="s">
        <v>111</v>
      </c>
      <c r="B9" s="15" t="s">
        <v>112</v>
      </c>
      <c r="C9" s="42">
        <v>0</v>
      </c>
      <c r="D9" s="42">
        <v>0</v>
      </c>
      <c r="E9" s="42">
        <v>0</v>
      </c>
      <c r="F9" s="42">
        <v>0</v>
      </c>
      <c r="G9" s="42">
        <v>0</v>
      </c>
    </row>
    <row r="10" spans="1:7" ht="16.05" customHeight="1" thickBot="1" x14ac:dyDescent="0.35">
      <c r="A10" s="112"/>
      <c r="B10" s="4" t="s">
        <v>113</v>
      </c>
      <c r="C10" s="45">
        <v>2362230</v>
      </c>
      <c r="D10" s="45">
        <v>2452276.08</v>
      </c>
      <c r="E10" s="45">
        <v>2563024.0320000006</v>
      </c>
      <c r="F10" s="45">
        <v>2819326.4352000002</v>
      </c>
      <c r="G10" s="45">
        <v>3101259.0787200006</v>
      </c>
    </row>
    <row r="11" spans="1:7" s="15" customFormat="1" ht="16.05" customHeight="1" x14ac:dyDescent="0.3">
      <c r="A11" s="111"/>
      <c r="B11" s="15" t="s">
        <v>110</v>
      </c>
      <c r="C11" s="15">
        <v>1300070</v>
      </c>
      <c r="D11" s="15">
        <v>1503007.9200000002</v>
      </c>
      <c r="E11" s="15">
        <v>1708682.6880000003</v>
      </c>
      <c r="F11" s="15">
        <v>1879550.9568000005</v>
      </c>
      <c r="G11" s="15">
        <v>2067506.0524800008</v>
      </c>
    </row>
    <row r="12" spans="1:7" s="15" customFormat="1" ht="16.05" customHeight="1" x14ac:dyDescent="0.3">
      <c r="A12" s="111"/>
      <c r="B12" s="15" t="s">
        <v>112</v>
      </c>
      <c r="C12" s="42">
        <v>1535100</v>
      </c>
      <c r="D12" s="42">
        <v>1657908</v>
      </c>
      <c r="E12" s="42">
        <v>1790540.6400000001</v>
      </c>
      <c r="F12" s="42">
        <v>1969594.7040000004</v>
      </c>
      <c r="G12" s="42">
        <v>2166554.1744000004</v>
      </c>
    </row>
    <row r="13" spans="1:7" ht="16.05" customHeight="1" thickBot="1" x14ac:dyDescent="0.35">
      <c r="A13" s="112"/>
      <c r="B13" s="4" t="s">
        <v>114</v>
      </c>
      <c r="C13" s="45">
        <v>2835170</v>
      </c>
      <c r="D13" s="45">
        <v>3160915.92</v>
      </c>
      <c r="E13" s="45">
        <v>3499223.3280000007</v>
      </c>
      <c r="F13" s="45">
        <v>3849145.6608000007</v>
      </c>
      <c r="G13" s="45">
        <v>4234060.2268800009</v>
      </c>
    </row>
    <row r="14" spans="1:7" s="48" customFormat="1" ht="16.05" customHeight="1" x14ac:dyDescent="0.25">
      <c r="A14" s="113"/>
      <c r="B14" s="46" t="s">
        <v>110</v>
      </c>
      <c r="C14" s="47">
        <v>0.35498730306091802</v>
      </c>
      <c r="D14" s="47">
        <v>0.38</v>
      </c>
      <c r="E14" s="47">
        <v>0.4</v>
      </c>
      <c r="F14" s="47">
        <v>0.4</v>
      </c>
      <c r="G14" s="47">
        <v>0.4</v>
      </c>
    </row>
    <row r="15" spans="1:7" s="48" customFormat="1" ht="16.05" customHeight="1" x14ac:dyDescent="0.25">
      <c r="A15" s="113"/>
      <c r="B15" s="46" t="s">
        <v>112</v>
      </c>
      <c r="C15" s="48">
        <v>1</v>
      </c>
      <c r="D15" s="48">
        <v>1</v>
      </c>
      <c r="E15" s="48">
        <v>1</v>
      </c>
      <c r="F15" s="48">
        <v>1</v>
      </c>
      <c r="G15" s="48">
        <v>1</v>
      </c>
    </row>
    <row r="16" spans="1:7" s="49" customFormat="1" ht="16.05" customHeight="1" thickBot="1" x14ac:dyDescent="0.3">
      <c r="A16" s="114"/>
      <c r="B16" s="49" t="s">
        <v>5</v>
      </c>
      <c r="C16" s="50">
        <v>0.54549774887443725</v>
      </c>
      <c r="D16" s="50">
        <v>0.56312271520375567</v>
      </c>
      <c r="E16" s="50">
        <v>0.57721553084234423</v>
      </c>
      <c r="F16" s="50">
        <v>0.57721553084234423</v>
      </c>
      <c r="G16" s="50">
        <v>0.57721553084234423</v>
      </c>
    </row>
    <row r="17" spans="1:7" ht="16.05" customHeight="1" x14ac:dyDescent="0.3">
      <c r="A17" s="110"/>
      <c r="B17" s="6" t="s">
        <v>245</v>
      </c>
      <c r="C17" s="42">
        <v>6000</v>
      </c>
      <c r="D17" s="42">
        <v>6480</v>
      </c>
      <c r="E17" s="42">
        <v>6998.4000000000005</v>
      </c>
      <c r="F17" s="42">
        <v>7698.2400000000016</v>
      </c>
      <c r="G17" s="42">
        <v>8468.0640000000021</v>
      </c>
    </row>
    <row r="18" spans="1:7" ht="16.05" customHeight="1" x14ac:dyDescent="0.3">
      <c r="B18" s="3" t="s">
        <v>97</v>
      </c>
      <c r="C18" s="42"/>
      <c r="D18" s="42"/>
      <c r="E18" s="42"/>
      <c r="F18" s="42"/>
      <c r="G18" s="42"/>
    </row>
    <row r="19" spans="1:7" ht="16.05" customHeight="1" x14ac:dyDescent="0.3">
      <c r="A19" s="110" t="s">
        <v>106</v>
      </c>
      <c r="B19" s="6" t="s">
        <v>6</v>
      </c>
      <c r="C19" s="42">
        <v>24000</v>
      </c>
      <c r="D19" s="42">
        <v>25440</v>
      </c>
      <c r="E19" s="42">
        <v>26966.400000000001</v>
      </c>
      <c r="F19" s="42">
        <v>28584.384000000002</v>
      </c>
      <c r="G19" s="42">
        <v>30299.447040000003</v>
      </c>
    </row>
    <row r="20" spans="1:7" ht="16.05" customHeight="1" x14ac:dyDescent="0.3">
      <c r="A20" s="110" t="s">
        <v>106</v>
      </c>
      <c r="B20" s="6" t="s">
        <v>18</v>
      </c>
      <c r="C20" s="42">
        <v>131000</v>
      </c>
      <c r="D20" s="42">
        <v>138860</v>
      </c>
      <c r="E20" s="42">
        <v>147191.6</v>
      </c>
      <c r="F20" s="42">
        <v>156023.09600000002</v>
      </c>
      <c r="G20" s="42">
        <v>165384.48176000002</v>
      </c>
    </row>
    <row r="21" spans="1:7" ht="16.05" customHeight="1" x14ac:dyDescent="0.3">
      <c r="A21" s="110" t="s">
        <v>111</v>
      </c>
      <c r="B21" s="6" t="s">
        <v>7</v>
      </c>
      <c r="C21" s="42">
        <v>3000</v>
      </c>
      <c r="D21" s="42">
        <v>3180</v>
      </c>
      <c r="E21" s="42">
        <v>3370.8</v>
      </c>
      <c r="F21" s="42">
        <v>3573.0480000000002</v>
      </c>
      <c r="G21" s="42">
        <v>3787.4308800000003</v>
      </c>
    </row>
    <row r="22" spans="1:7" ht="16.05" customHeight="1" x14ac:dyDescent="0.3">
      <c r="A22" s="110" t="s">
        <v>111</v>
      </c>
      <c r="B22" s="6" t="s">
        <v>19</v>
      </c>
      <c r="C22" s="42">
        <v>9420</v>
      </c>
      <c r="D22" s="42">
        <v>9985.2000000000007</v>
      </c>
      <c r="E22" s="42">
        <v>10584.312000000002</v>
      </c>
      <c r="F22" s="42">
        <v>11219.370720000003</v>
      </c>
      <c r="G22" s="42">
        <v>11892.532963200003</v>
      </c>
    </row>
    <row r="23" spans="1:7" ht="16.05" customHeight="1" x14ac:dyDescent="0.3">
      <c r="A23" s="110" t="s">
        <v>111</v>
      </c>
      <c r="B23" s="6" t="s">
        <v>8</v>
      </c>
      <c r="C23" s="42">
        <v>8000</v>
      </c>
      <c r="D23" s="42">
        <v>8480</v>
      </c>
      <c r="E23" s="42">
        <v>8988.8000000000011</v>
      </c>
      <c r="F23" s="42">
        <v>9528.1280000000024</v>
      </c>
      <c r="G23" s="42">
        <v>10099.815680000003</v>
      </c>
    </row>
    <row r="24" spans="1:7" ht="16.05" customHeight="1" x14ac:dyDescent="0.3">
      <c r="A24" s="110" t="s">
        <v>111</v>
      </c>
      <c r="B24" s="6" t="s">
        <v>25</v>
      </c>
      <c r="C24" s="42">
        <v>5289</v>
      </c>
      <c r="D24" s="42">
        <v>5606.34</v>
      </c>
      <c r="E24" s="42">
        <v>5942.7204000000002</v>
      </c>
      <c r="F24" s="42">
        <v>6299.2836240000006</v>
      </c>
      <c r="G24" s="42">
        <v>6677.2406414400011</v>
      </c>
    </row>
    <row r="25" spans="1:7" ht="16.05" customHeight="1" x14ac:dyDescent="0.3">
      <c r="A25" s="110" t="s">
        <v>111</v>
      </c>
      <c r="B25" s="6" t="s">
        <v>10</v>
      </c>
      <c r="C25" s="42">
        <v>13400</v>
      </c>
      <c r="D25" s="42">
        <v>14204</v>
      </c>
      <c r="E25" s="42">
        <v>15056.240000000002</v>
      </c>
      <c r="F25" s="42">
        <v>15959.614400000002</v>
      </c>
      <c r="G25" s="42">
        <v>16917.191264000005</v>
      </c>
    </row>
    <row r="26" spans="1:7" ht="16.05" customHeight="1" x14ac:dyDescent="0.3">
      <c r="A26" s="110" t="s">
        <v>111</v>
      </c>
      <c r="B26" s="6" t="s">
        <v>11</v>
      </c>
      <c r="C26" s="42">
        <v>12000</v>
      </c>
      <c r="D26" s="42">
        <v>12720</v>
      </c>
      <c r="E26" s="42">
        <v>13483.2</v>
      </c>
      <c r="F26" s="42">
        <v>14292.192000000001</v>
      </c>
      <c r="G26" s="42">
        <v>15149.723520000001</v>
      </c>
    </row>
    <row r="27" spans="1:7" ht="16.05" customHeight="1" x14ac:dyDescent="0.3">
      <c r="A27" s="110" t="s">
        <v>106</v>
      </c>
      <c r="B27" s="6" t="s">
        <v>23</v>
      </c>
      <c r="C27" s="42">
        <v>18000</v>
      </c>
      <c r="D27" s="42">
        <v>19080</v>
      </c>
      <c r="E27" s="42">
        <v>20224.8</v>
      </c>
      <c r="F27" s="42">
        <v>21438.288</v>
      </c>
      <c r="G27" s="42">
        <v>22724.585280000003</v>
      </c>
    </row>
    <row r="28" spans="1:7" ht="16.05" customHeight="1" x14ac:dyDescent="0.3">
      <c r="A28" s="110" t="s">
        <v>111</v>
      </c>
      <c r="B28" s="6" t="s">
        <v>12</v>
      </c>
      <c r="C28" s="42">
        <v>25800</v>
      </c>
      <c r="D28" s="42">
        <v>27348</v>
      </c>
      <c r="E28" s="42">
        <v>28988.880000000001</v>
      </c>
      <c r="F28" s="42">
        <v>30728.212800000001</v>
      </c>
      <c r="G28" s="42">
        <v>32571.905568000002</v>
      </c>
    </row>
    <row r="29" spans="1:7" ht="16.05" customHeight="1" x14ac:dyDescent="0.3">
      <c r="A29" s="110" t="s">
        <v>106</v>
      </c>
      <c r="B29" s="6" t="s">
        <v>26</v>
      </c>
      <c r="C29" s="42">
        <v>74000</v>
      </c>
      <c r="D29" s="42">
        <v>78440</v>
      </c>
      <c r="E29" s="42">
        <v>83146.400000000009</v>
      </c>
      <c r="F29" s="42">
        <v>88135.184000000008</v>
      </c>
      <c r="G29" s="42">
        <v>93423.295040000012</v>
      </c>
    </row>
    <row r="30" spans="1:7" ht="16.05" customHeight="1" x14ac:dyDescent="0.3">
      <c r="A30" s="110" t="s">
        <v>111</v>
      </c>
      <c r="B30" s="6" t="s">
        <v>22</v>
      </c>
      <c r="C30" s="42">
        <v>1800</v>
      </c>
      <c r="D30" s="42">
        <v>1908</v>
      </c>
      <c r="E30" s="42">
        <v>2022.48</v>
      </c>
      <c r="F30" s="42">
        <v>2143.8288000000002</v>
      </c>
      <c r="G30" s="42">
        <v>2272.4585280000006</v>
      </c>
    </row>
    <row r="31" spans="1:7" ht="16.05" customHeight="1" x14ac:dyDescent="0.3">
      <c r="A31" s="110" t="s">
        <v>111</v>
      </c>
      <c r="B31" s="6" t="s">
        <v>21</v>
      </c>
      <c r="C31" s="42">
        <v>1200</v>
      </c>
      <c r="D31" s="42">
        <v>1272</v>
      </c>
      <c r="E31" s="42">
        <v>1348.3200000000002</v>
      </c>
      <c r="F31" s="42">
        <v>1429.2192000000002</v>
      </c>
      <c r="G31" s="42">
        <v>1514.9723520000002</v>
      </c>
    </row>
    <row r="32" spans="1:7" ht="16.05" customHeight="1" x14ac:dyDescent="0.3">
      <c r="A32" s="110" t="s">
        <v>106</v>
      </c>
      <c r="B32" s="6" t="s">
        <v>13</v>
      </c>
      <c r="C32" s="42">
        <v>3600</v>
      </c>
      <c r="D32" s="42">
        <v>3816</v>
      </c>
      <c r="E32" s="42">
        <v>4044.96</v>
      </c>
      <c r="F32" s="42">
        <v>4287.6576000000005</v>
      </c>
      <c r="G32" s="42">
        <v>4544.9170560000011</v>
      </c>
    </row>
    <row r="33" spans="1:7" ht="16.05" customHeight="1" x14ac:dyDescent="0.3">
      <c r="A33" s="110" t="s">
        <v>106</v>
      </c>
      <c r="B33" s="6" t="s">
        <v>20</v>
      </c>
      <c r="C33" s="42">
        <v>32000</v>
      </c>
      <c r="D33" s="42">
        <v>33920</v>
      </c>
      <c r="E33" s="42">
        <v>35955.200000000004</v>
      </c>
      <c r="F33" s="42">
        <v>38112.51200000001</v>
      </c>
      <c r="G33" s="42">
        <v>40399.262720000013</v>
      </c>
    </row>
    <row r="34" spans="1:7" ht="16.05" customHeight="1" x14ac:dyDescent="0.3">
      <c r="A34" s="110" t="s">
        <v>111</v>
      </c>
      <c r="B34" s="6" t="s">
        <v>14</v>
      </c>
      <c r="C34" s="42">
        <v>244000</v>
      </c>
      <c r="D34" s="42">
        <v>258640</v>
      </c>
      <c r="E34" s="42">
        <v>274158.40000000002</v>
      </c>
      <c r="F34" s="42">
        <v>290607.90400000004</v>
      </c>
      <c r="G34" s="42">
        <v>308044.37824000005</v>
      </c>
    </row>
    <row r="35" spans="1:7" ht="16.05" customHeight="1" x14ac:dyDescent="0.3">
      <c r="A35" s="110" t="s">
        <v>111</v>
      </c>
      <c r="B35" s="6" t="s">
        <v>24</v>
      </c>
      <c r="C35" s="42">
        <v>5880</v>
      </c>
      <c r="D35" s="42">
        <v>6232.8</v>
      </c>
      <c r="E35" s="42">
        <v>6606.7680000000009</v>
      </c>
      <c r="F35" s="42">
        <v>7003.1740800000016</v>
      </c>
      <c r="G35" s="42">
        <v>7423.3645248000021</v>
      </c>
    </row>
    <row r="36" spans="1:7" ht="16.05" customHeight="1" x14ac:dyDescent="0.3">
      <c r="A36" s="110" t="s">
        <v>106</v>
      </c>
      <c r="B36" s="6" t="s">
        <v>15</v>
      </c>
      <c r="C36" s="42">
        <v>3900</v>
      </c>
      <c r="D36" s="42">
        <v>4134</v>
      </c>
      <c r="E36" s="42">
        <v>4382.04</v>
      </c>
      <c r="F36" s="42">
        <v>4644.9624000000003</v>
      </c>
      <c r="G36" s="42">
        <v>4923.6601440000004</v>
      </c>
    </row>
    <row r="37" spans="1:7" ht="16.05" customHeight="1" x14ac:dyDescent="0.3">
      <c r="A37" s="110" t="s">
        <v>111</v>
      </c>
      <c r="B37" s="6" t="s">
        <v>16</v>
      </c>
      <c r="C37" s="42">
        <v>3200</v>
      </c>
      <c r="D37" s="42">
        <v>3392</v>
      </c>
      <c r="E37" s="42">
        <v>3595.52</v>
      </c>
      <c r="F37" s="42">
        <v>3811.2512000000002</v>
      </c>
      <c r="G37" s="42">
        <v>4039.9262720000002</v>
      </c>
    </row>
    <row r="38" spans="1:7" ht="16.05" customHeight="1" x14ac:dyDescent="0.3">
      <c r="A38" s="110" t="s">
        <v>106</v>
      </c>
      <c r="B38" s="6" t="s">
        <v>17</v>
      </c>
      <c r="C38" s="42">
        <v>30120</v>
      </c>
      <c r="D38" s="42">
        <v>31927.200000000001</v>
      </c>
      <c r="E38" s="42">
        <v>33842.832000000002</v>
      </c>
      <c r="F38" s="42">
        <v>35873.401920000004</v>
      </c>
      <c r="G38" s="42">
        <v>38025.806035200003</v>
      </c>
    </row>
    <row r="39" spans="1:7" ht="16.05" customHeight="1" x14ac:dyDescent="0.3">
      <c r="A39" s="110" t="s">
        <v>106</v>
      </c>
      <c r="B39" s="6" t="s">
        <v>27</v>
      </c>
      <c r="C39" s="42">
        <v>12000</v>
      </c>
      <c r="D39" s="42">
        <v>12720</v>
      </c>
      <c r="E39" s="42">
        <v>13483.2</v>
      </c>
      <c r="F39" s="42">
        <v>14292.192000000001</v>
      </c>
      <c r="G39" s="42">
        <v>15149.723520000001</v>
      </c>
    </row>
    <row r="40" spans="1:7" ht="16.05" customHeight="1" x14ac:dyDescent="0.3">
      <c r="A40" s="110" t="s">
        <v>106</v>
      </c>
      <c r="B40" s="6" t="s">
        <v>9</v>
      </c>
      <c r="C40" s="42">
        <v>2530</v>
      </c>
      <c r="D40" s="42">
        <v>2681.8</v>
      </c>
      <c r="E40" s="42">
        <v>2842.7080000000005</v>
      </c>
      <c r="F40" s="42">
        <v>3013.2704800000006</v>
      </c>
      <c r="G40" s="42">
        <v>3194.0667088000009</v>
      </c>
    </row>
    <row r="41" spans="1:7" s="3" customFormat="1" ht="16.05" customHeight="1" x14ac:dyDescent="0.2">
      <c r="A41" s="115"/>
      <c r="B41" s="3" t="s">
        <v>121</v>
      </c>
      <c r="C41" s="51">
        <v>664139</v>
      </c>
      <c r="D41" s="51">
        <v>703987.34000000008</v>
      </c>
      <c r="E41" s="51">
        <v>746226.58040000009</v>
      </c>
      <c r="F41" s="51">
        <v>791000.17522400012</v>
      </c>
      <c r="G41" s="51">
        <v>838460.18573744001</v>
      </c>
    </row>
    <row r="42" spans="1:7" s="3" customFormat="1" ht="16.05" customHeight="1" x14ac:dyDescent="0.3">
      <c r="A42" s="106"/>
      <c r="B42" s="3" t="s">
        <v>99</v>
      </c>
      <c r="C42" s="52"/>
      <c r="D42" s="52"/>
      <c r="E42" s="52"/>
      <c r="F42" s="52"/>
      <c r="G42" s="52"/>
    </row>
    <row r="43" spans="1:7" ht="16.05" customHeight="1" x14ac:dyDescent="0.3">
      <c r="A43" s="116" t="s">
        <v>394</v>
      </c>
      <c r="B43" s="6" t="s">
        <v>122</v>
      </c>
      <c r="C43" s="42">
        <v>840000</v>
      </c>
      <c r="D43" s="42">
        <v>890400</v>
      </c>
      <c r="E43" s="42">
        <v>943824</v>
      </c>
      <c r="F43" s="42">
        <v>1000453.4400000001</v>
      </c>
      <c r="G43" s="42">
        <v>1060480.6464000002</v>
      </c>
    </row>
    <row r="44" spans="1:7" ht="16.05" customHeight="1" x14ac:dyDescent="0.3">
      <c r="A44" s="116" t="s">
        <v>394</v>
      </c>
      <c r="B44" s="6" t="s">
        <v>123</v>
      </c>
      <c r="C44" s="42">
        <v>360000</v>
      </c>
      <c r="D44" s="42">
        <v>381600</v>
      </c>
      <c r="E44" s="42">
        <v>404496</v>
      </c>
      <c r="F44" s="42">
        <v>428765.76</v>
      </c>
      <c r="G44" s="42">
        <v>454491.70560000004</v>
      </c>
    </row>
    <row r="45" spans="1:7" s="3" customFormat="1" ht="16.05" customHeight="1" thickBot="1" x14ac:dyDescent="0.35">
      <c r="A45" s="106" t="s">
        <v>124</v>
      </c>
      <c r="B45" s="3" t="s">
        <v>125</v>
      </c>
      <c r="C45" s="45">
        <v>1200000</v>
      </c>
      <c r="D45" s="45">
        <v>1272000</v>
      </c>
      <c r="E45" s="45">
        <v>1348320</v>
      </c>
      <c r="F45" s="45">
        <v>1429219.2000000002</v>
      </c>
      <c r="G45" s="45">
        <v>1514972.3520000002</v>
      </c>
    </row>
    <row r="46" spans="1:7" ht="16.05" customHeight="1" x14ac:dyDescent="0.3">
      <c r="A46" s="106"/>
      <c r="B46" s="3" t="s">
        <v>100</v>
      </c>
      <c r="C46" s="42"/>
      <c r="D46" s="42"/>
      <c r="E46" s="42"/>
      <c r="F46" s="42"/>
      <c r="G46" s="42"/>
    </row>
    <row r="47" spans="1:7" ht="16.05" customHeight="1" x14ac:dyDescent="0.3">
      <c r="A47" s="116" t="s">
        <v>126</v>
      </c>
      <c r="B47" s="6" t="s">
        <v>71</v>
      </c>
      <c r="C47" s="42">
        <v>188000</v>
      </c>
      <c r="D47" s="42">
        <v>263000</v>
      </c>
      <c r="E47" s="42">
        <v>307000</v>
      </c>
      <c r="F47" s="42">
        <v>250000</v>
      </c>
      <c r="G47" s="42">
        <v>275000</v>
      </c>
    </row>
    <row r="48" spans="1:7" ht="16.05" customHeight="1" x14ac:dyDescent="0.3">
      <c r="A48" s="116" t="s">
        <v>127</v>
      </c>
      <c r="B48" s="6" t="s">
        <v>128</v>
      </c>
      <c r="C48" s="42">
        <v>12000</v>
      </c>
      <c r="D48" s="42">
        <v>12000</v>
      </c>
      <c r="E48" s="42">
        <v>12000</v>
      </c>
      <c r="F48" s="42">
        <v>12000</v>
      </c>
      <c r="G48" s="42">
        <v>12000</v>
      </c>
    </row>
    <row r="49" spans="1:7" s="3" customFormat="1" ht="16.05" customHeight="1" thickBot="1" x14ac:dyDescent="0.25">
      <c r="A49" s="117"/>
      <c r="B49" s="3" t="s">
        <v>129</v>
      </c>
      <c r="C49" s="45">
        <v>200000</v>
      </c>
      <c r="D49" s="45">
        <v>275000</v>
      </c>
      <c r="E49" s="45">
        <v>319000</v>
      </c>
      <c r="F49" s="45">
        <v>262000</v>
      </c>
      <c r="G49" s="45">
        <v>287000</v>
      </c>
    </row>
    <row r="50" spans="1:7" s="3" customFormat="1" ht="16.05" customHeight="1" x14ac:dyDescent="0.2">
      <c r="A50" s="115"/>
      <c r="B50" s="3" t="s">
        <v>73</v>
      </c>
      <c r="C50" s="52">
        <v>777031</v>
      </c>
      <c r="D50" s="52">
        <v>916408.58000000007</v>
      </c>
      <c r="E50" s="52">
        <v>1092675.1476000007</v>
      </c>
      <c r="F50" s="52">
        <v>1374624.5255760006</v>
      </c>
      <c r="G50" s="52">
        <v>1602095.7531425611</v>
      </c>
    </row>
    <row r="51" spans="1:7" ht="16.05" customHeight="1" x14ac:dyDescent="0.25">
      <c r="A51" s="115"/>
      <c r="B51" s="3" t="s">
        <v>133</v>
      </c>
      <c r="C51" s="42"/>
      <c r="D51" s="42"/>
      <c r="E51" s="42"/>
      <c r="F51" s="42"/>
      <c r="G51" s="42"/>
    </row>
    <row r="52" spans="1:7" ht="16.05" customHeight="1" x14ac:dyDescent="0.3">
      <c r="A52" s="112" t="s">
        <v>134</v>
      </c>
      <c r="B52" s="5" t="s">
        <v>135</v>
      </c>
      <c r="C52" s="42">
        <v>122999.99999999999</v>
      </c>
      <c r="D52" s="42">
        <v>115374.33163986719</v>
      </c>
      <c r="E52" s="42">
        <v>106967.03227282075</v>
      </c>
      <c r="F52" s="42">
        <v>97697.984720652064</v>
      </c>
      <c r="G52" s="42">
        <v>87478.859794386095</v>
      </c>
    </row>
    <row r="53" spans="1:7" ht="16.05" customHeight="1" x14ac:dyDescent="0.3">
      <c r="A53" s="112" t="s">
        <v>134</v>
      </c>
      <c r="B53" s="5" t="s">
        <v>136</v>
      </c>
      <c r="C53" s="42">
        <v>55500</v>
      </c>
      <c r="D53" s="42">
        <v>50512.960071114197</v>
      </c>
      <c r="E53" s="42">
        <v>45064.618948806463</v>
      </c>
      <c r="F53" s="42">
        <v>39112.306272685266</v>
      </c>
      <c r="G53" s="42">
        <v>32609.404674022855</v>
      </c>
    </row>
    <row r="54" spans="1:7" ht="16.05" customHeight="1" x14ac:dyDescent="0.3">
      <c r="A54" s="112" t="s">
        <v>134</v>
      </c>
      <c r="B54" s="5" t="s">
        <v>137</v>
      </c>
      <c r="C54" s="42">
        <v>30000</v>
      </c>
      <c r="D54" s="42">
        <v>62824.378828811692</v>
      </c>
      <c r="E54" s="42">
        <v>74219.778547239461</v>
      </c>
      <c r="F54" s="42">
        <v>83220.387352079459</v>
      </c>
      <c r="G54" s="42">
        <v>105074.72128153421</v>
      </c>
    </row>
    <row r="55" spans="1:7" ht="16.05" customHeight="1" x14ac:dyDescent="0.3">
      <c r="A55" s="112" t="s">
        <v>134</v>
      </c>
      <c r="B55" s="5" t="s">
        <v>138</v>
      </c>
      <c r="C55" s="42">
        <v>48875</v>
      </c>
      <c r="D55" s="42">
        <v>38573.42657561446</v>
      </c>
      <c r="E55" s="42">
        <v>27087.172207424581</v>
      </c>
      <c r="F55" s="42">
        <v>14279.998586892865</v>
      </c>
      <c r="G55" s="42">
        <v>0</v>
      </c>
    </row>
    <row r="56" spans="1:7" s="3" customFormat="1" ht="16.05" customHeight="1" thickBot="1" x14ac:dyDescent="0.25">
      <c r="A56" s="118"/>
      <c r="B56" s="4" t="s">
        <v>139</v>
      </c>
      <c r="C56" s="45">
        <v>257375</v>
      </c>
      <c r="D56" s="45">
        <v>267285.09711540758</v>
      </c>
      <c r="E56" s="45">
        <v>253338.60197629128</v>
      </c>
      <c r="F56" s="45">
        <v>234310.67693230967</v>
      </c>
      <c r="G56" s="45">
        <v>225162.98574994315</v>
      </c>
    </row>
    <row r="57" spans="1:7" s="3" customFormat="1" ht="16.05" customHeight="1" x14ac:dyDescent="0.2">
      <c r="A57" s="118"/>
      <c r="B57" s="4" t="s">
        <v>140</v>
      </c>
      <c r="C57" s="52">
        <v>519656</v>
      </c>
      <c r="D57" s="52">
        <v>649123.48288459249</v>
      </c>
      <c r="E57" s="52">
        <v>839336.54562370945</v>
      </c>
      <c r="F57" s="52">
        <v>1140313.8486436908</v>
      </c>
      <c r="G57" s="52">
        <v>1376932.7673926179</v>
      </c>
    </row>
    <row r="58" spans="1:7" ht="16.05" customHeight="1" x14ac:dyDescent="0.3">
      <c r="A58" s="112" t="s">
        <v>141</v>
      </c>
      <c r="B58" s="5" t="s">
        <v>41</v>
      </c>
      <c r="C58" s="42">
        <v>145503.68000000002</v>
      </c>
      <c r="D58" s="42">
        <v>181754.57520768585</v>
      </c>
      <c r="E58" s="42">
        <v>235014.23277463869</v>
      </c>
      <c r="F58" s="42">
        <v>319287.87762023346</v>
      </c>
      <c r="G58" s="42">
        <v>385541.17486993317</v>
      </c>
    </row>
    <row r="59" spans="1:7" ht="16.05" customHeight="1" x14ac:dyDescent="0.3">
      <c r="B59" s="3" t="s">
        <v>72</v>
      </c>
      <c r="C59" s="52">
        <v>374152.31999999995</v>
      </c>
      <c r="D59" s="52">
        <v>467368.90767690667</v>
      </c>
      <c r="E59" s="52">
        <v>604322.31284907076</v>
      </c>
      <c r="F59" s="52">
        <v>821025.97102345736</v>
      </c>
      <c r="G59" s="52">
        <v>991391.59252268472</v>
      </c>
    </row>
    <row r="60" spans="1:7" ht="16.05" customHeight="1" x14ac:dyDescent="0.3">
      <c r="A60" s="105" t="s">
        <v>246</v>
      </c>
      <c r="B60" s="6" t="s">
        <v>247</v>
      </c>
      <c r="C60" s="42">
        <v>0</v>
      </c>
      <c r="D60" s="42">
        <v>0</v>
      </c>
      <c r="E60" s="42">
        <v>0</v>
      </c>
      <c r="F60" s="42">
        <v>0</v>
      </c>
      <c r="G60" s="42">
        <v>0</v>
      </c>
    </row>
    <row r="61" spans="1:7" ht="16.05" customHeight="1" x14ac:dyDescent="0.3">
      <c r="B61" s="3" t="s">
        <v>248</v>
      </c>
      <c r="C61" s="52">
        <v>374152.31999999995</v>
      </c>
      <c r="D61" s="52">
        <v>467368.90767690667</v>
      </c>
      <c r="E61" s="52">
        <v>604322.31284907076</v>
      </c>
      <c r="F61" s="52">
        <v>821025.97102345736</v>
      </c>
      <c r="G61" s="52">
        <v>991391.59252268472</v>
      </c>
    </row>
    <row r="62" spans="1:7" s="46" customFormat="1" ht="16.05" customHeight="1" x14ac:dyDescent="0.25">
      <c r="A62" s="119"/>
      <c r="B62" s="46" t="s">
        <v>142</v>
      </c>
      <c r="C62" s="53">
        <v>7.1988363412475456E-2</v>
      </c>
      <c r="D62" s="53">
        <v>8.3262590639498285E-2</v>
      </c>
      <c r="E62" s="53">
        <v>9.9686185165672722E-2</v>
      </c>
      <c r="F62" s="53">
        <v>0.12312055283487494</v>
      </c>
      <c r="G62" s="53">
        <v>0.13515316119447271</v>
      </c>
    </row>
    <row r="63" spans="1:7" ht="16.05" customHeight="1" x14ac:dyDescent="0.3">
      <c r="B63" s="54"/>
      <c r="C63" s="55"/>
      <c r="D63" s="55"/>
      <c r="E63" s="55"/>
      <c r="F63" s="55"/>
      <c r="G63" s="55"/>
    </row>
    <row r="64" spans="1:7" s="3" customFormat="1" ht="16.05" customHeight="1" x14ac:dyDescent="0.2">
      <c r="A64" s="115"/>
    </row>
    <row r="65" spans="1:7" s="7" customFormat="1" ht="16.05" customHeight="1" x14ac:dyDescent="0.25">
      <c r="A65" s="120"/>
      <c r="B65" s="7" t="s">
        <v>53</v>
      </c>
      <c r="C65" s="56">
        <v>3.019061680427392</v>
      </c>
      <c r="D65" s="56">
        <v>3.4285809043978079</v>
      </c>
      <c r="E65" s="56">
        <v>4.3131016713444206</v>
      </c>
      <c r="F65" s="56">
        <v>5.8666747225228573</v>
      </c>
      <c r="G65" s="56">
        <v>7.1152714013207454</v>
      </c>
    </row>
    <row r="66" spans="1:7" s="7" customFormat="1" ht="16.05" customHeight="1" x14ac:dyDescent="0.25">
      <c r="A66" s="120"/>
      <c r="B66" s="7" t="s">
        <v>57</v>
      </c>
      <c r="C66" s="46">
        <v>0.48268231977942089</v>
      </c>
      <c r="D66" s="46">
        <v>0.37614561205584235</v>
      </c>
      <c r="E66" s="46">
        <v>0.32721900885927829</v>
      </c>
      <c r="F66" s="46">
        <v>0.30774592515457216</v>
      </c>
      <c r="G66" s="46">
        <v>0.27092671562011217</v>
      </c>
    </row>
    <row r="67" spans="1:7" s="7" customFormat="1" ht="16.05" customHeight="1" x14ac:dyDescent="0.25">
      <c r="A67" s="120"/>
      <c r="B67" s="7" t="s">
        <v>58</v>
      </c>
      <c r="C67" s="46">
        <v>0.12535013470917086</v>
      </c>
      <c r="D67" s="46">
        <v>0.13655432285443178</v>
      </c>
      <c r="E67" s="46">
        <v>0.15849965569233793</v>
      </c>
      <c r="F67" s="46">
        <v>0.18811655060938037</v>
      </c>
      <c r="G67" s="46">
        <v>0.18820866855297905</v>
      </c>
    </row>
    <row r="70" spans="1:7" s="57" customFormat="1" ht="16.05" customHeight="1" x14ac:dyDescent="0.3">
      <c r="A70" s="105"/>
    </row>
    <row r="75" spans="1:7" s="57" customFormat="1" ht="16.05" customHeight="1" x14ac:dyDescent="0.3">
      <c r="A75" s="105"/>
    </row>
    <row r="76" spans="1:7" s="57" customFormat="1" ht="16.05" customHeight="1" x14ac:dyDescent="0.3">
      <c r="A76" s="105"/>
    </row>
    <row r="91" spans="1:1" s="57" customFormat="1" ht="16.05" customHeight="1" x14ac:dyDescent="0.3">
      <c r="A91" s="105"/>
    </row>
  </sheetData>
  <sheetProtection algorithmName="SHA-512" hashValue="rawAze0fTaK1nzxu2bBydcID9l5KAmaIrnFygpEoL4Eh91abJDyF0HvcHOcoZh7JJgrOgH+Nb7EATZ/wGcD1pg==" saltValue="uevfW0VUlPgGFGmIurVzqg=="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7" orientation="portrait"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7"/>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5.6640625" style="105" customWidth="1"/>
    <col min="2" max="2" width="44.77734375" style="6" customWidth="1"/>
    <col min="3" max="20" width="15.6640625" style="6" customWidth="1"/>
    <col min="21" max="16384" width="9.109375" style="6"/>
  </cols>
  <sheetData>
    <row r="1" spans="1:7" ht="16.05" customHeight="1" x14ac:dyDescent="0.3">
      <c r="B1" s="104" t="s">
        <v>258</v>
      </c>
      <c r="C1" s="15"/>
      <c r="D1" s="15"/>
      <c r="E1" s="15"/>
      <c r="F1" s="15"/>
      <c r="G1" s="15"/>
    </row>
    <row r="2" spans="1:7" ht="16.05" customHeight="1" x14ac:dyDescent="0.3">
      <c r="B2" s="7" t="s">
        <v>69</v>
      </c>
      <c r="C2" s="15"/>
      <c r="D2" s="15"/>
      <c r="E2" s="15"/>
      <c r="F2" s="15"/>
      <c r="G2" s="33"/>
    </row>
    <row r="3" spans="1:7" ht="16.05" customHeight="1" x14ac:dyDescent="0.3">
      <c r="B3" s="8" t="s">
        <v>59</v>
      </c>
      <c r="C3" s="15"/>
      <c r="D3" s="15"/>
      <c r="E3" s="15"/>
      <c r="F3" s="15"/>
      <c r="G3" s="15"/>
    </row>
    <row r="4" spans="1:7" s="58" customFormat="1" ht="18" customHeight="1" x14ac:dyDescent="0.3">
      <c r="A4" s="121"/>
      <c r="B4" s="34"/>
      <c r="C4" s="36">
        <v>46081</v>
      </c>
      <c r="D4" s="36">
        <v>46446</v>
      </c>
      <c r="E4" s="36">
        <v>46812</v>
      </c>
      <c r="F4" s="36">
        <v>47177</v>
      </c>
      <c r="G4" s="36">
        <v>47542</v>
      </c>
    </row>
    <row r="5" spans="1:7" ht="16.05" customHeight="1" x14ac:dyDescent="0.3">
      <c r="B5" s="3" t="s">
        <v>74</v>
      </c>
      <c r="C5" s="59"/>
      <c r="D5" s="59"/>
      <c r="E5" s="59"/>
      <c r="F5" s="59"/>
      <c r="G5" s="59"/>
    </row>
    <row r="6" spans="1:7" ht="16.05" customHeight="1" x14ac:dyDescent="0.3">
      <c r="B6" s="6" t="s">
        <v>72</v>
      </c>
      <c r="C6" s="42">
        <v>374152.31999999995</v>
      </c>
      <c r="D6" s="42">
        <v>467368.90767690667</v>
      </c>
      <c r="E6" s="42">
        <v>604322.31284907076</v>
      </c>
      <c r="F6" s="42">
        <v>821025.97102345736</v>
      </c>
      <c r="G6" s="42">
        <v>991391.59252268472</v>
      </c>
    </row>
    <row r="7" spans="1:7" ht="16.05" customHeight="1" x14ac:dyDescent="0.3">
      <c r="A7" s="105" t="s">
        <v>134</v>
      </c>
      <c r="B7" s="6" t="s">
        <v>44</v>
      </c>
      <c r="C7" s="42">
        <v>257375</v>
      </c>
      <c r="D7" s="42">
        <v>267285.09711540758</v>
      </c>
      <c r="E7" s="42">
        <v>253338.60197629128</v>
      </c>
      <c r="F7" s="42">
        <v>234310.67693230967</v>
      </c>
      <c r="G7" s="42">
        <v>225162.98574994315</v>
      </c>
    </row>
    <row r="8" spans="1:7" ht="16.05" customHeight="1" x14ac:dyDescent="0.3">
      <c r="A8" s="105" t="s">
        <v>141</v>
      </c>
      <c r="B8" s="6" t="s">
        <v>41</v>
      </c>
      <c r="C8" s="42">
        <v>145503.68000000002</v>
      </c>
      <c r="D8" s="42">
        <v>181754.57520768585</v>
      </c>
      <c r="E8" s="42">
        <v>235014.23277463869</v>
      </c>
      <c r="F8" s="42">
        <v>319287.87762023346</v>
      </c>
      <c r="G8" s="42">
        <v>385541.17486993317</v>
      </c>
    </row>
    <row r="9" spans="1:7" ht="16.05" customHeight="1" x14ac:dyDescent="0.3">
      <c r="B9" s="7" t="s">
        <v>75</v>
      </c>
      <c r="C9" s="42"/>
      <c r="D9" s="60"/>
      <c r="E9" s="60"/>
      <c r="F9" s="60"/>
      <c r="G9" s="60"/>
    </row>
    <row r="10" spans="1:7" ht="16.05" customHeight="1" x14ac:dyDescent="0.3">
      <c r="A10" s="105" t="s">
        <v>126</v>
      </c>
      <c r="B10" s="6" t="s">
        <v>71</v>
      </c>
      <c r="C10" s="42">
        <v>188000</v>
      </c>
      <c r="D10" s="42">
        <v>263000</v>
      </c>
      <c r="E10" s="42">
        <v>307000</v>
      </c>
      <c r="F10" s="42">
        <v>250000</v>
      </c>
      <c r="G10" s="42">
        <v>275000</v>
      </c>
    </row>
    <row r="11" spans="1:7" ht="16.05" customHeight="1" x14ac:dyDescent="0.3">
      <c r="A11" s="105" t="s">
        <v>127</v>
      </c>
      <c r="B11" s="6" t="s">
        <v>128</v>
      </c>
      <c r="C11" s="42">
        <v>12000</v>
      </c>
      <c r="D11" s="42">
        <v>12000</v>
      </c>
      <c r="E11" s="42">
        <v>12000</v>
      </c>
      <c r="F11" s="42">
        <v>12000</v>
      </c>
      <c r="G11" s="42">
        <v>12000</v>
      </c>
    </row>
    <row r="12" spans="1:7" ht="16.05" customHeight="1" x14ac:dyDescent="0.3">
      <c r="A12" s="105" t="s">
        <v>154</v>
      </c>
      <c r="B12" s="6" t="s">
        <v>144</v>
      </c>
      <c r="C12" s="42">
        <v>0</v>
      </c>
      <c r="D12" s="42">
        <v>0</v>
      </c>
      <c r="E12" s="42">
        <v>0</v>
      </c>
      <c r="F12" s="42">
        <v>0</v>
      </c>
      <c r="G12" s="42">
        <v>0</v>
      </c>
    </row>
    <row r="13" spans="1:7" ht="16.05" customHeight="1" x14ac:dyDescent="0.3">
      <c r="B13" s="7" t="s">
        <v>76</v>
      </c>
      <c r="C13" s="42"/>
      <c r="D13" s="52"/>
      <c r="E13" s="52"/>
      <c r="F13" s="52"/>
      <c r="G13" s="52"/>
    </row>
    <row r="14" spans="1:7" ht="16.05" customHeight="1" x14ac:dyDescent="0.3">
      <c r="A14" s="105" t="s">
        <v>219</v>
      </c>
      <c r="B14" s="6" t="s">
        <v>28</v>
      </c>
      <c r="C14" s="42">
        <v>-24155.890410958906</v>
      </c>
      <c r="D14" s="42">
        <v>-7401.0476712328673</v>
      </c>
      <c r="E14" s="42">
        <v>-8526.9989669885836</v>
      </c>
      <c r="F14" s="42">
        <v>-21641.523378216923</v>
      </c>
      <c r="G14" s="42">
        <v>-23172.546042739763</v>
      </c>
    </row>
    <row r="15" spans="1:7" ht="16.05" customHeight="1" x14ac:dyDescent="0.3">
      <c r="A15" s="105" t="s">
        <v>220</v>
      </c>
      <c r="B15" s="6" t="s">
        <v>208</v>
      </c>
      <c r="C15" s="42">
        <v>-39384.246575342491</v>
      </c>
      <c r="D15" s="42">
        <v>-32750.739726027357</v>
      </c>
      <c r="E15" s="42">
        <v>-34066.138288794144</v>
      </c>
      <c r="F15" s="42">
        <v>-49055.239135863434</v>
      </c>
      <c r="G15" s="42">
        <v>-52525.636372602894</v>
      </c>
    </row>
    <row r="16" spans="1:7" ht="16.05" customHeight="1" x14ac:dyDescent="0.3">
      <c r="A16" s="105" t="s">
        <v>155</v>
      </c>
      <c r="B16" s="6" t="s">
        <v>145</v>
      </c>
      <c r="C16" s="42">
        <v>0</v>
      </c>
      <c r="D16" s="42">
        <v>-20000</v>
      </c>
      <c r="E16" s="42">
        <v>0</v>
      </c>
      <c r="F16" s="42">
        <v>10000</v>
      </c>
      <c r="G16" s="42">
        <v>15000</v>
      </c>
    </row>
    <row r="17" spans="1:7" ht="16.05" customHeight="1" x14ac:dyDescent="0.3">
      <c r="A17" s="105" t="s">
        <v>156</v>
      </c>
      <c r="B17" s="6" t="s">
        <v>146</v>
      </c>
      <c r="C17" s="42">
        <v>0</v>
      </c>
      <c r="D17" s="42">
        <v>-7000</v>
      </c>
      <c r="E17" s="42">
        <v>0</v>
      </c>
      <c r="F17" s="42">
        <v>-5000</v>
      </c>
      <c r="G17" s="42">
        <v>-10000</v>
      </c>
    </row>
    <row r="18" spans="1:7" ht="16.05" customHeight="1" x14ac:dyDescent="0.3">
      <c r="A18" s="105" t="s">
        <v>224</v>
      </c>
      <c r="B18" s="6" t="s">
        <v>215</v>
      </c>
      <c r="C18" s="42">
        <v>39719.835616438329</v>
      </c>
      <c r="D18" s="42">
        <v>6926.155726027413</v>
      </c>
      <c r="E18" s="42">
        <v>7800.4456957856892</v>
      </c>
      <c r="F18" s="42">
        <v>18062.663846132171</v>
      </c>
      <c r="G18" s="42">
        <v>19256.793506169837</v>
      </c>
    </row>
    <row r="19" spans="1:7" ht="16.05" customHeight="1" x14ac:dyDescent="0.3">
      <c r="A19" s="105" t="s">
        <v>225</v>
      </c>
      <c r="B19" s="6" t="s">
        <v>177</v>
      </c>
      <c r="C19" s="42">
        <v>38275.775000000001</v>
      </c>
      <c r="D19" s="42">
        <v>7147.4394999999931</v>
      </c>
      <c r="E19" s="42">
        <v>7401.7041900000258</v>
      </c>
      <c r="F19" s="42">
        <v>7628.7184493999957</v>
      </c>
      <c r="G19" s="42">
        <v>8436.3638891640439</v>
      </c>
    </row>
    <row r="20" spans="1:7" ht="16.05" customHeight="1" x14ac:dyDescent="0.3">
      <c r="A20" s="105" t="s">
        <v>124</v>
      </c>
      <c r="B20" s="6" t="s">
        <v>216</v>
      </c>
      <c r="C20" s="42">
        <v>0</v>
      </c>
      <c r="D20" s="42">
        <v>1200</v>
      </c>
      <c r="E20" s="42">
        <v>1272</v>
      </c>
      <c r="F20" s="42">
        <v>1348.3200000000033</v>
      </c>
      <c r="G20" s="42">
        <v>1429.2191999999995</v>
      </c>
    </row>
    <row r="21" spans="1:7" ht="16.05" customHeight="1" x14ac:dyDescent="0.3">
      <c r="A21" s="105" t="s">
        <v>157</v>
      </c>
      <c r="B21" s="6" t="s">
        <v>147</v>
      </c>
      <c r="C21" s="42">
        <v>5000</v>
      </c>
      <c r="D21" s="42">
        <v>6000</v>
      </c>
      <c r="E21" s="42">
        <v>-16000</v>
      </c>
      <c r="F21" s="42">
        <v>20000</v>
      </c>
      <c r="G21" s="42">
        <v>10000</v>
      </c>
    </row>
    <row r="22" spans="1:7" ht="16.05" customHeight="1" x14ac:dyDescent="0.3">
      <c r="A22" s="105" t="s">
        <v>158</v>
      </c>
      <c r="B22" s="6" t="s">
        <v>148</v>
      </c>
      <c r="C22" s="42">
        <v>-12000</v>
      </c>
      <c r="D22" s="42">
        <v>-9000</v>
      </c>
      <c r="E22" s="42">
        <v>19000</v>
      </c>
      <c r="F22" s="42">
        <v>15000</v>
      </c>
      <c r="G22" s="42">
        <v>18000</v>
      </c>
    </row>
    <row r="23" spans="1:7" s="7" customFormat="1" ht="16.05" customHeight="1" x14ac:dyDescent="0.25">
      <c r="A23" s="120"/>
      <c r="B23" s="7" t="s">
        <v>77</v>
      </c>
      <c r="C23" s="61">
        <v>984486.47363013693</v>
      </c>
      <c r="D23" s="61">
        <v>1136530.3878287673</v>
      </c>
      <c r="E23" s="61">
        <v>1388556.1602300038</v>
      </c>
      <c r="F23" s="61">
        <v>1632967.4653574524</v>
      </c>
      <c r="G23" s="61">
        <v>1875519.9473225523</v>
      </c>
    </row>
    <row r="24" spans="1:7" ht="16.05" customHeight="1" x14ac:dyDescent="0.3">
      <c r="A24" s="105" t="s">
        <v>134</v>
      </c>
      <c r="B24" s="6" t="s">
        <v>78</v>
      </c>
      <c r="C24" s="42">
        <v>-257375</v>
      </c>
      <c r="D24" s="42">
        <v>-267285.09711540758</v>
      </c>
      <c r="E24" s="42">
        <v>-253338.60197629128</v>
      </c>
      <c r="F24" s="42">
        <v>-234310.67693230967</v>
      </c>
      <c r="G24" s="42">
        <v>-225162.98574994315</v>
      </c>
    </row>
    <row r="25" spans="1:7" ht="16.05" customHeight="1" x14ac:dyDescent="0.3">
      <c r="A25" s="105" t="s">
        <v>141</v>
      </c>
      <c r="B25" s="6" t="s">
        <v>79</v>
      </c>
      <c r="C25" s="42">
        <v>-145503.68000000002</v>
      </c>
      <c r="D25" s="42">
        <v>-181754.57520768585</v>
      </c>
      <c r="E25" s="42">
        <v>-235014.23277463869</v>
      </c>
      <c r="F25" s="42">
        <v>-319287.87762023346</v>
      </c>
      <c r="G25" s="42">
        <v>-385541.17486993317</v>
      </c>
    </row>
    <row r="26" spans="1:7" s="7" customFormat="1" ht="16.05" customHeight="1" thickBot="1" x14ac:dyDescent="0.3">
      <c r="A26" s="120"/>
      <c r="B26" s="7" t="s">
        <v>80</v>
      </c>
      <c r="C26" s="62">
        <v>581607.79363013688</v>
      </c>
      <c r="D26" s="62">
        <v>687490.7155056739</v>
      </c>
      <c r="E26" s="62">
        <v>900203.3254790738</v>
      </c>
      <c r="F26" s="62">
        <v>1079368.9108049092</v>
      </c>
      <c r="G26" s="62">
        <v>1264815.786702676</v>
      </c>
    </row>
    <row r="27" spans="1:7" ht="16.05" customHeight="1" x14ac:dyDescent="0.3">
      <c r="B27" s="3" t="s">
        <v>81</v>
      </c>
      <c r="C27" s="42"/>
      <c r="D27" s="42"/>
      <c r="E27" s="42"/>
      <c r="F27" s="42"/>
      <c r="G27" s="42"/>
    </row>
    <row r="28" spans="1:7" ht="16.05" customHeight="1" x14ac:dyDescent="0.3">
      <c r="A28" s="105" t="s">
        <v>159</v>
      </c>
      <c r="B28" s="6" t="s">
        <v>82</v>
      </c>
      <c r="C28" s="42">
        <v>-240000</v>
      </c>
      <c r="D28" s="42">
        <v>-300000</v>
      </c>
      <c r="E28" s="42">
        <v>-180000</v>
      </c>
      <c r="F28" s="42">
        <v>-200000</v>
      </c>
      <c r="G28" s="42">
        <v>-350000</v>
      </c>
    </row>
    <row r="29" spans="1:7" ht="16.05" customHeight="1" x14ac:dyDescent="0.3">
      <c r="A29" s="105" t="s">
        <v>160</v>
      </c>
      <c r="B29" s="6" t="s">
        <v>149</v>
      </c>
      <c r="C29" s="42">
        <v>0</v>
      </c>
      <c r="D29" s="42">
        <v>0</v>
      </c>
      <c r="E29" s="42">
        <v>0</v>
      </c>
      <c r="F29" s="42">
        <v>0</v>
      </c>
      <c r="G29" s="42">
        <v>0</v>
      </c>
    </row>
    <row r="30" spans="1:7" ht="16.05" customHeight="1" x14ac:dyDescent="0.3">
      <c r="A30" s="105" t="s">
        <v>161</v>
      </c>
      <c r="B30" s="6" t="s">
        <v>150</v>
      </c>
      <c r="C30" s="42">
        <v>0</v>
      </c>
      <c r="D30" s="42">
        <v>-400000</v>
      </c>
      <c r="E30" s="42">
        <v>-600000</v>
      </c>
      <c r="F30" s="42">
        <v>-500000</v>
      </c>
      <c r="G30" s="42">
        <v>-400000</v>
      </c>
    </row>
    <row r="31" spans="1:7" s="7" customFormat="1" ht="16.05" customHeight="1" thickBot="1" x14ac:dyDescent="0.3">
      <c r="A31" s="120"/>
      <c r="B31" s="7" t="s">
        <v>83</v>
      </c>
      <c r="C31" s="62">
        <v>-240000</v>
      </c>
      <c r="D31" s="62">
        <v>-700000</v>
      </c>
      <c r="E31" s="62">
        <v>-780000</v>
      </c>
      <c r="F31" s="62">
        <v>-700000</v>
      </c>
      <c r="G31" s="62">
        <v>-750000</v>
      </c>
    </row>
    <row r="32" spans="1:7" ht="16.05" customHeight="1" x14ac:dyDescent="0.3">
      <c r="B32" s="3" t="s">
        <v>84</v>
      </c>
      <c r="C32" s="52"/>
      <c r="D32" s="52"/>
      <c r="E32" s="52"/>
      <c r="F32" s="52"/>
      <c r="G32" s="52"/>
    </row>
    <row r="33" spans="1:7" ht="16.05" customHeight="1" x14ac:dyDescent="0.3">
      <c r="A33" s="105" t="s">
        <v>162</v>
      </c>
      <c r="B33" s="6" t="s">
        <v>85</v>
      </c>
      <c r="C33" s="42">
        <v>0</v>
      </c>
      <c r="D33" s="42">
        <v>0</v>
      </c>
      <c r="E33" s="42">
        <v>0</v>
      </c>
      <c r="F33" s="42">
        <v>0</v>
      </c>
      <c r="G33" s="42">
        <v>0</v>
      </c>
    </row>
    <row r="34" spans="1:7" ht="16.05" customHeight="1" x14ac:dyDescent="0.3">
      <c r="A34" s="105" t="s">
        <v>246</v>
      </c>
      <c r="B34" s="6" t="s">
        <v>251</v>
      </c>
      <c r="C34" s="42">
        <v>0</v>
      </c>
      <c r="D34" s="42">
        <v>0</v>
      </c>
      <c r="E34" s="42">
        <v>0</v>
      </c>
      <c r="F34" s="42">
        <v>0</v>
      </c>
      <c r="G34" s="42">
        <v>0</v>
      </c>
    </row>
    <row r="35" spans="1:7" ht="16.05" customHeight="1" x14ac:dyDescent="0.3">
      <c r="A35" s="105" t="s">
        <v>163</v>
      </c>
      <c r="B35" s="6" t="s">
        <v>198</v>
      </c>
      <c r="C35" s="42">
        <v>0</v>
      </c>
      <c r="D35" s="42">
        <v>0</v>
      </c>
      <c r="E35" s="42">
        <v>0</v>
      </c>
      <c r="F35" s="42">
        <v>0</v>
      </c>
      <c r="G35" s="42">
        <v>0</v>
      </c>
    </row>
    <row r="36" spans="1:7" ht="16.05" customHeight="1" x14ac:dyDescent="0.3">
      <c r="A36" s="105" t="s">
        <v>165</v>
      </c>
      <c r="B36" s="6" t="s">
        <v>199</v>
      </c>
      <c r="C36" s="42">
        <v>100000</v>
      </c>
      <c r="D36" s="42">
        <v>0</v>
      </c>
      <c r="E36" s="42">
        <v>0</v>
      </c>
      <c r="F36" s="42">
        <v>0</v>
      </c>
      <c r="G36" s="42">
        <v>0</v>
      </c>
    </row>
    <row r="37" spans="1:7" ht="16.05" customHeight="1" x14ac:dyDescent="0.3">
      <c r="A37" s="105" t="s">
        <v>167</v>
      </c>
      <c r="B37" s="6" t="s">
        <v>200</v>
      </c>
      <c r="C37" s="42">
        <v>240000</v>
      </c>
      <c r="D37" s="42">
        <v>300000</v>
      </c>
      <c r="E37" s="42">
        <v>180000</v>
      </c>
      <c r="F37" s="42">
        <v>200000</v>
      </c>
      <c r="G37" s="42">
        <v>350000</v>
      </c>
    </row>
    <row r="38" spans="1:7" ht="16.05" customHeight="1" x14ac:dyDescent="0.3">
      <c r="A38" s="105" t="s">
        <v>169</v>
      </c>
      <c r="B38" s="6" t="s">
        <v>201</v>
      </c>
      <c r="C38" s="42">
        <v>0</v>
      </c>
      <c r="D38" s="42">
        <v>0</v>
      </c>
      <c r="E38" s="42">
        <v>0</v>
      </c>
      <c r="F38" s="42">
        <v>0</v>
      </c>
      <c r="G38" s="42">
        <v>0</v>
      </c>
    </row>
    <row r="39" spans="1:7" ht="16.05" customHeight="1" x14ac:dyDescent="0.3">
      <c r="A39" s="105" t="s">
        <v>163</v>
      </c>
      <c r="B39" s="6" t="s">
        <v>202</v>
      </c>
      <c r="C39" s="42">
        <v>-74396.764489100649</v>
      </c>
      <c r="D39" s="42">
        <v>-82022.432849233446</v>
      </c>
      <c r="E39" s="42">
        <v>-90429.732216279881</v>
      </c>
      <c r="F39" s="42">
        <v>-99698.77976844857</v>
      </c>
      <c r="G39" s="42">
        <v>-109917.90469471454</v>
      </c>
    </row>
    <row r="40" spans="1:7" ht="16.05" customHeight="1" x14ac:dyDescent="0.3">
      <c r="A40" s="105" t="s">
        <v>165</v>
      </c>
      <c r="B40" s="6" t="s">
        <v>203</v>
      </c>
      <c r="C40" s="42">
        <v>-53913.945177143774</v>
      </c>
      <c r="D40" s="42">
        <v>-58900.985106029577</v>
      </c>
      <c r="E40" s="42">
        <v>-64349.326228337311</v>
      </c>
      <c r="F40" s="42">
        <v>-70301.638904458508</v>
      </c>
      <c r="G40" s="42">
        <v>-76804.540503120923</v>
      </c>
    </row>
    <row r="41" spans="1:7" ht="16.05" customHeight="1" x14ac:dyDescent="0.3">
      <c r="A41" s="105" t="s">
        <v>167</v>
      </c>
      <c r="B41" s="6" t="s">
        <v>204</v>
      </c>
      <c r="C41" s="42">
        <v>-37404.969369506478</v>
      </c>
      <c r="D41" s="42">
        <v>-88836.80225257788</v>
      </c>
      <c r="E41" s="42">
        <v>-127995.12956127999</v>
      </c>
      <c r="F41" s="42">
        <v>-175165.32856436208</v>
      </c>
      <c r="G41" s="42">
        <v>-251609.90829877093</v>
      </c>
    </row>
    <row r="42" spans="1:7" ht="16.05" customHeight="1" x14ac:dyDescent="0.3">
      <c r="A42" s="105" t="s">
        <v>169</v>
      </c>
      <c r="B42" s="6" t="s">
        <v>205</v>
      </c>
      <c r="C42" s="42">
        <v>-89578.899342482968</v>
      </c>
      <c r="D42" s="42">
        <v>-99880.472766868508</v>
      </c>
      <c r="E42" s="42">
        <v>-111366.72713505839</v>
      </c>
      <c r="F42" s="42">
        <v>-124173.9007555901</v>
      </c>
      <c r="G42" s="42">
        <v>0</v>
      </c>
    </row>
    <row r="43" spans="1:7" s="7" customFormat="1" ht="16.05" customHeight="1" thickBot="1" x14ac:dyDescent="0.3">
      <c r="A43" s="120"/>
      <c r="B43" s="7" t="s">
        <v>86</v>
      </c>
      <c r="C43" s="62">
        <v>84705.421621766116</v>
      </c>
      <c r="D43" s="62">
        <v>-29640.692974709411</v>
      </c>
      <c r="E43" s="62">
        <v>-214140.91514095559</v>
      </c>
      <c r="F43" s="62">
        <v>-269339.64799285925</v>
      </c>
      <c r="G43" s="62">
        <v>-88332.353496606374</v>
      </c>
    </row>
    <row r="44" spans="1:7" ht="16.05" customHeight="1" x14ac:dyDescent="0.3">
      <c r="B44" s="6" t="s">
        <v>87</v>
      </c>
      <c r="C44" s="42">
        <v>426313.21525190299</v>
      </c>
      <c r="D44" s="42">
        <v>-42149.977469035512</v>
      </c>
      <c r="E44" s="42">
        <v>-93937.589661881793</v>
      </c>
      <c r="F44" s="42">
        <v>110029.26281204994</v>
      </c>
      <c r="G44" s="42">
        <v>426483.43320606963</v>
      </c>
    </row>
    <row r="45" spans="1:7" ht="16.05" customHeight="1" x14ac:dyDescent="0.3">
      <c r="B45" s="6" t="s">
        <v>89</v>
      </c>
      <c r="C45" s="42">
        <v>171000</v>
      </c>
      <c r="D45" s="42">
        <v>597313.21525190305</v>
      </c>
      <c r="E45" s="42">
        <v>555163.23778286751</v>
      </c>
      <c r="F45" s="42">
        <v>461225.64812098572</v>
      </c>
      <c r="G45" s="42">
        <v>571254.91093303566</v>
      </c>
    </row>
    <row r="46" spans="1:7" ht="16.05" customHeight="1" thickBot="1" x14ac:dyDescent="0.35">
      <c r="B46" s="3" t="s">
        <v>88</v>
      </c>
      <c r="C46" s="63">
        <v>597313.21525190305</v>
      </c>
      <c r="D46" s="63">
        <v>555163.23778286751</v>
      </c>
      <c r="E46" s="63">
        <v>461225.64812098572</v>
      </c>
      <c r="F46" s="63">
        <v>571254.91093303566</v>
      </c>
      <c r="G46" s="63">
        <v>997738.34413910529</v>
      </c>
    </row>
    <row r="47" spans="1:7" ht="16.05" customHeight="1" thickTop="1" x14ac:dyDescent="0.3"/>
  </sheetData>
  <sheetProtection algorithmName="SHA-512" hashValue="A8MdmOAO6dzMha8udnTr2D+73ACz2QYifob1a0n/hRuNLsq6HSPPgwZc8rO2psVhRUAlqjEUrrfSOeqDZTaoXQ==" saltValue="NB1+YQT8xi+XzuUEshG9/g==" spinCount="100000" sheet="1" objects="1" scenarios="1"/>
  <printOptions horizontalCentered="1"/>
  <pageMargins left="0.59055118110236227" right="0.59055118110236227" top="0.59055118110236227" bottom="0.59055118110236227" header="0.39370078740157483" footer="0.39370078740157483"/>
  <pageSetup paperSize="9" scale="77"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6"/>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05" customWidth="1"/>
    <col min="2" max="2" width="38.109375" style="6" customWidth="1"/>
    <col min="3" max="8" width="15.6640625" style="15" customWidth="1"/>
    <col min="9" max="20" width="15.6640625" style="6" customWidth="1"/>
    <col min="21" max="16384" width="9.109375" style="6"/>
  </cols>
  <sheetData>
    <row r="1" spans="1:8" ht="16.05" customHeight="1" x14ac:dyDescent="0.3">
      <c r="B1" s="104" t="s">
        <v>258</v>
      </c>
      <c r="C1" s="17"/>
    </row>
    <row r="2" spans="1:8" ht="16.05" customHeight="1" x14ac:dyDescent="0.3">
      <c r="B2" s="7" t="s">
        <v>70</v>
      </c>
      <c r="C2" s="17"/>
      <c r="F2" s="64"/>
      <c r="G2" s="64"/>
      <c r="H2" s="64"/>
    </row>
    <row r="3" spans="1:8" ht="16.05" customHeight="1" x14ac:dyDescent="0.3">
      <c r="B3" s="8" t="s">
        <v>59</v>
      </c>
    </row>
    <row r="4" spans="1:8" s="37" customFormat="1" ht="18" customHeight="1" x14ac:dyDescent="0.25">
      <c r="A4" s="109"/>
      <c r="B4" s="34"/>
      <c r="C4" s="65">
        <v>45716</v>
      </c>
      <c r="D4" s="36">
        <v>46081</v>
      </c>
      <c r="E4" s="36">
        <v>46446</v>
      </c>
      <c r="F4" s="36">
        <v>46812</v>
      </c>
      <c r="G4" s="36">
        <v>47177</v>
      </c>
      <c r="H4" s="36">
        <v>47542</v>
      </c>
    </row>
    <row r="5" spans="1:8" s="3" customFormat="1" ht="16.05" customHeight="1" x14ac:dyDescent="0.2">
      <c r="A5" s="108"/>
      <c r="B5" s="3" t="s">
        <v>226</v>
      </c>
      <c r="C5" s="66"/>
      <c r="D5" s="67"/>
      <c r="E5" s="66"/>
      <c r="F5" s="66"/>
      <c r="G5" s="66"/>
      <c r="H5" s="66"/>
    </row>
    <row r="6" spans="1:8" s="3" customFormat="1" ht="16.05" customHeight="1" x14ac:dyDescent="0.2">
      <c r="A6" s="108"/>
      <c r="B6" s="3" t="s">
        <v>227</v>
      </c>
      <c r="C6" s="52"/>
      <c r="D6" s="68"/>
      <c r="E6" s="52"/>
      <c r="F6" s="52"/>
      <c r="G6" s="52"/>
      <c r="H6" s="52"/>
    </row>
    <row r="7" spans="1:8" ht="16.05" customHeight="1" x14ac:dyDescent="0.3">
      <c r="A7" s="106" t="s">
        <v>159</v>
      </c>
      <c r="B7" s="6" t="s">
        <v>52</v>
      </c>
      <c r="C7" s="42">
        <v>1050000</v>
      </c>
      <c r="D7" s="42">
        <v>1102000</v>
      </c>
      <c r="E7" s="42">
        <v>1139000</v>
      </c>
      <c r="F7" s="42">
        <v>1012000</v>
      </c>
      <c r="G7" s="42">
        <v>962000</v>
      </c>
      <c r="H7" s="42">
        <v>1037000</v>
      </c>
    </row>
    <row r="8" spans="1:8" ht="16.05" customHeight="1" x14ac:dyDescent="0.3">
      <c r="A8" s="106" t="s">
        <v>160</v>
      </c>
      <c r="B8" s="6" t="s">
        <v>206</v>
      </c>
      <c r="C8" s="42">
        <v>120000</v>
      </c>
      <c r="D8" s="42">
        <v>108000</v>
      </c>
      <c r="E8" s="42">
        <v>96000</v>
      </c>
      <c r="F8" s="42">
        <v>84000</v>
      </c>
      <c r="G8" s="42">
        <v>72000</v>
      </c>
      <c r="H8" s="42">
        <v>60000</v>
      </c>
    </row>
    <row r="9" spans="1:8" ht="16.05" customHeight="1" x14ac:dyDescent="0.3">
      <c r="A9" s="106" t="s">
        <v>161</v>
      </c>
      <c r="B9" s="6" t="s">
        <v>207</v>
      </c>
      <c r="C9" s="42">
        <v>800000</v>
      </c>
      <c r="D9" s="42">
        <v>800000</v>
      </c>
      <c r="E9" s="42">
        <v>1200000</v>
      </c>
      <c r="F9" s="42">
        <v>1800000</v>
      </c>
      <c r="G9" s="42">
        <v>2300000</v>
      </c>
      <c r="H9" s="42">
        <v>2700000</v>
      </c>
    </row>
    <row r="10" spans="1:8" ht="16.05" customHeight="1" thickBot="1" x14ac:dyDescent="0.35">
      <c r="A10" s="106"/>
      <c r="C10" s="69">
        <v>1970000</v>
      </c>
      <c r="D10" s="69">
        <v>2010000</v>
      </c>
      <c r="E10" s="69">
        <v>2435000</v>
      </c>
      <c r="F10" s="69">
        <v>2896000</v>
      </c>
      <c r="G10" s="69">
        <v>3334000</v>
      </c>
      <c r="H10" s="69">
        <v>3797000</v>
      </c>
    </row>
    <row r="11" spans="1:8" s="3" customFormat="1" ht="16.05" customHeight="1" x14ac:dyDescent="0.2">
      <c r="A11" s="108"/>
      <c r="B11" s="3" t="s">
        <v>38</v>
      </c>
      <c r="C11" s="52"/>
      <c r="D11" s="52"/>
      <c r="E11" s="52"/>
      <c r="F11" s="52"/>
      <c r="G11" s="52"/>
      <c r="H11" s="52"/>
    </row>
    <row r="12" spans="1:8" ht="16.05" customHeight="1" x14ac:dyDescent="0.3">
      <c r="A12" s="106" t="s">
        <v>219</v>
      </c>
      <c r="B12" s="6" t="s">
        <v>28</v>
      </c>
      <c r="C12" s="42">
        <v>170000</v>
      </c>
      <c r="D12" s="42">
        <v>194155.89041095891</v>
      </c>
      <c r="E12" s="42">
        <v>201556.93808219177</v>
      </c>
      <c r="F12" s="42">
        <v>210083.93704918036</v>
      </c>
      <c r="G12" s="42">
        <v>231725.46042739728</v>
      </c>
      <c r="H12" s="42">
        <v>254898.00647013704</v>
      </c>
    </row>
    <row r="13" spans="1:8" ht="16.05" customHeight="1" x14ac:dyDescent="0.3">
      <c r="A13" s="106" t="s">
        <v>220</v>
      </c>
      <c r="B13" s="6" t="s">
        <v>208</v>
      </c>
      <c r="C13" s="42">
        <v>370000</v>
      </c>
      <c r="D13" s="42">
        <v>409384.24657534249</v>
      </c>
      <c r="E13" s="42">
        <v>442134.98630136985</v>
      </c>
      <c r="F13" s="42">
        <v>476201.12459016399</v>
      </c>
      <c r="G13" s="42">
        <v>525256.36372602743</v>
      </c>
      <c r="H13" s="42">
        <v>577782.00009863032</v>
      </c>
    </row>
    <row r="14" spans="1:8" ht="16.05" customHeight="1" x14ac:dyDescent="0.3">
      <c r="A14" s="106" t="s">
        <v>155</v>
      </c>
      <c r="B14" s="6" t="s">
        <v>145</v>
      </c>
      <c r="C14" s="42">
        <v>55000</v>
      </c>
      <c r="D14" s="42">
        <v>55000</v>
      </c>
      <c r="E14" s="42">
        <v>75000</v>
      </c>
      <c r="F14" s="42">
        <v>75000</v>
      </c>
      <c r="G14" s="42">
        <v>65000</v>
      </c>
      <c r="H14" s="42">
        <v>50000</v>
      </c>
    </row>
    <row r="15" spans="1:8" ht="16.05" customHeight="1" x14ac:dyDescent="0.3">
      <c r="A15" s="106" t="s">
        <v>156</v>
      </c>
      <c r="B15" s="6" t="s">
        <v>146</v>
      </c>
      <c r="C15" s="42">
        <v>53000</v>
      </c>
      <c r="D15" s="42">
        <v>53000</v>
      </c>
      <c r="E15" s="42">
        <v>60000</v>
      </c>
      <c r="F15" s="42">
        <v>60000</v>
      </c>
      <c r="G15" s="42">
        <v>65000</v>
      </c>
      <c r="H15" s="42">
        <v>75000</v>
      </c>
    </row>
    <row r="16" spans="1:8" ht="16.05" customHeight="1" x14ac:dyDescent="0.3">
      <c r="A16" s="106" t="s">
        <v>221</v>
      </c>
      <c r="B16" s="6" t="s">
        <v>209</v>
      </c>
      <c r="C16" s="42">
        <v>171000</v>
      </c>
      <c r="D16" s="42">
        <v>597313.21525190305</v>
      </c>
      <c r="E16" s="42">
        <v>555163.23778286751</v>
      </c>
      <c r="F16" s="42">
        <v>461225.64812098572</v>
      </c>
      <c r="G16" s="42">
        <v>571254.91093303566</v>
      </c>
      <c r="H16" s="42">
        <v>997738.34413910529</v>
      </c>
    </row>
    <row r="17" spans="1:8" ht="16.05" customHeight="1" thickBot="1" x14ac:dyDescent="0.35">
      <c r="A17" s="106"/>
      <c r="C17" s="69">
        <v>819000</v>
      </c>
      <c r="D17" s="69">
        <v>1308853.3522382043</v>
      </c>
      <c r="E17" s="69">
        <v>1333855.1621664292</v>
      </c>
      <c r="F17" s="69">
        <v>1282510.7097603302</v>
      </c>
      <c r="G17" s="69">
        <v>1458236.7350864604</v>
      </c>
      <c r="H17" s="69">
        <v>1955418.3507078728</v>
      </c>
    </row>
    <row r="18" spans="1:8" s="3" customFormat="1" ht="16.05" customHeight="1" thickBot="1" x14ac:dyDescent="0.25">
      <c r="A18" s="115"/>
      <c r="B18" s="3" t="s">
        <v>228</v>
      </c>
      <c r="C18" s="70">
        <v>2789000</v>
      </c>
      <c r="D18" s="70">
        <v>3318853.3522382043</v>
      </c>
      <c r="E18" s="70">
        <v>3768855.1621664292</v>
      </c>
      <c r="F18" s="70">
        <v>4178510.7097603302</v>
      </c>
      <c r="G18" s="70">
        <v>4792236.7350864606</v>
      </c>
      <c r="H18" s="70">
        <v>5752418.3507078728</v>
      </c>
    </row>
    <row r="19" spans="1:8" s="3" customFormat="1" ht="16.05" customHeight="1" thickTop="1" x14ac:dyDescent="0.2">
      <c r="A19" s="115"/>
      <c r="B19" s="3" t="s">
        <v>229</v>
      </c>
      <c r="C19" s="52"/>
      <c r="D19" s="52"/>
      <c r="E19" s="52"/>
      <c r="F19" s="52"/>
      <c r="G19" s="52"/>
      <c r="H19" s="52"/>
    </row>
    <row r="20" spans="1:8" s="3" customFormat="1" ht="16.05" customHeight="1" x14ac:dyDescent="0.2">
      <c r="A20" s="115"/>
      <c r="B20" s="3" t="s">
        <v>230</v>
      </c>
      <c r="C20" s="52"/>
      <c r="D20" s="52"/>
      <c r="E20" s="52"/>
      <c r="F20" s="52"/>
      <c r="G20" s="52"/>
      <c r="H20" s="52"/>
    </row>
    <row r="21" spans="1:8" ht="16.05" customHeight="1" x14ac:dyDescent="0.3">
      <c r="A21" s="105" t="s">
        <v>162</v>
      </c>
      <c r="B21" s="6" t="s">
        <v>65</v>
      </c>
      <c r="C21" s="42">
        <v>1000</v>
      </c>
      <c r="D21" s="42">
        <v>1000</v>
      </c>
      <c r="E21" s="42">
        <v>1000</v>
      </c>
      <c r="F21" s="42">
        <v>1000</v>
      </c>
      <c r="G21" s="42">
        <v>1000</v>
      </c>
      <c r="H21" s="42">
        <v>1000</v>
      </c>
    </row>
    <row r="22" spans="1:8" ht="16.05" customHeight="1" x14ac:dyDescent="0.3">
      <c r="A22" s="105" t="s">
        <v>154</v>
      </c>
      <c r="B22" s="6" t="s">
        <v>144</v>
      </c>
      <c r="C22" s="42">
        <v>0</v>
      </c>
      <c r="D22" s="42">
        <v>0</v>
      </c>
      <c r="E22" s="42">
        <v>0</v>
      </c>
      <c r="F22" s="42">
        <v>0</v>
      </c>
      <c r="G22" s="42">
        <v>0</v>
      </c>
      <c r="H22" s="42">
        <v>0</v>
      </c>
    </row>
    <row r="23" spans="1:8" ht="16.05" customHeight="1" x14ac:dyDescent="0.3">
      <c r="A23" s="105" t="s">
        <v>222</v>
      </c>
      <c r="B23" s="6" t="s">
        <v>39</v>
      </c>
      <c r="C23" s="42">
        <v>400000</v>
      </c>
      <c r="D23" s="42">
        <v>774152.32</v>
      </c>
      <c r="E23" s="42">
        <v>1241521.2276769066</v>
      </c>
      <c r="F23" s="42">
        <v>1845843.5405259775</v>
      </c>
      <c r="G23" s="42">
        <v>2666869.5115494346</v>
      </c>
      <c r="H23" s="42">
        <v>3658261.1040721191</v>
      </c>
    </row>
    <row r="24" spans="1:8" ht="16.05" customHeight="1" thickBot="1" x14ac:dyDescent="0.35">
      <c r="A24" s="106"/>
      <c r="C24" s="69">
        <v>401000</v>
      </c>
      <c r="D24" s="69">
        <v>775152.32</v>
      </c>
      <c r="E24" s="69">
        <v>1242521.2276769066</v>
      </c>
      <c r="F24" s="69">
        <v>1846843.5405259775</v>
      </c>
      <c r="G24" s="69">
        <v>2667869.5115494346</v>
      </c>
      <c r="H24" s="69">
        <v>3659261.1040721191</v>
      </c>
    </row>
    <row r="25" spans="1:8" s="3" customFormat="1" ht="16.05" customHeight="1" x14ac:dyDescent="0.2">
      <c r="A25" s="108"/>
      <c r="B25" s="3" t="s">
        <v>231</v>
      </c>
      <c r="C25" s="52"/>
      <c r="D25" s="52"/>
      <c r="E25" s="52"/>
      <c r="F25" s="52"/>
      <c r="G25" s="52"/>
      <c r="H25" s="52"/>
    </row>
    <row r="26" spans="1:8" s="72" customFormat="1" ht="16.05" customHeight="1" x14ac:dyDescent="0.3">
      <c r="A26" s="105" t="s">
        <v>163</v>
      </c>
      <c r="B26" s="6" t="s">
        <v>210</v>
      </c>
      <c r="C26" s="71">
        <v>1200000</v>
      </c>
      <c r="D26" s="71">
        <v>1125603.24</v>
      </c>
      <c r="E26" s="71">
        <v>1043580.81</v>
      </c>
      <c r="F26" s="71">
        <v>953151.08</v>
      </c>
      <c r="G26" s="71">
        <v>853452.3</v>
      </c>
      <c r="H26" s="71">
        <v>743534.4</v>
      </c>
    </row>
    <row r="27" spans="1:8" s="72" customFormat="1" ht="16.05" customHeight="1" x14ac:dyDescent="0.3">
      <c r="A27" s="105" t="s">
        <v>165</v>
      </c>
      <c r="B27" s="6" t="s">
        <v>211</v>
      </c>
      <c r="C27" s="71">
        <v>500000</v>
      </c>
      <c r="D27" s="71">
        <v>546086.05000000005</v>
      </c>
      <c r="E27" s="71">
        <v>487185.06</v>
      </c>
      <c r="F27" s="71">
        <v>422835.73</v>
      </c>
      <c r="G27" s="71">
        <v>352534.09</v>
      </c>
      <c r="H27" s="71">
        <v>275729.55</v>
      </c>
    </row>
    <row r="28" spans="1:8" s="72" customFormat="1" ht="16.05" customHeight="1" x14ac:dyDescent="0.3">
      <c r="A28" s="105" t="s">
        <v>167</v>
      </c>
      <c r="B28" s="6" t="s">
        <v>212</v>
      </c>
      <c r="C28" s="71">
        <v>0</v>
      </c>
      <c r="D28" s="71">
        <v>202595.03</v>
      </c>
      <c r="E28" s="71">
        <v>413758.23</v>
      </c>
      <c r="F28" s="71">
        <v>465763.1</v>
      </c>
      <c r="G28" s="71">
        <v>490597.77</v>
      </c>
      <c r="H28" s="71">
        <v>588987.86</v>
      </c>
    </row>
    <row r="29" spans="1:8" s="72" customFormat="1" ht="16.05" customHeight="1" x14ac:dyDescent="0.3">
      <c r="A29" s="105" t="s">
        <v>169</v>
      </c>
      <c r="B29" s="6" t="s">
        <v>213</v>
      </c>
      <c r="C29" s="71">
        <v>425000</v>
      </c>
      <c r="D29" s="71">
        <v>335421.09999999998</v>
      </c>
      <c r="E29" s="71">
        <v>235540.63</v>
      </c>
      <c r="F29" s="71">
        <v>124173.9</v>
      </c>
      <c r="G29" s="71">
        <v>0</v>
      </c>
      <c r="H29" s="71">
        <v>0</v>
      </c>
    </row>
    <row r="30" spans="1:8" s="72" customFormat="1" ht="16.05" customHeight="1" thickBot="1" x14ac:dyDescent="0.35">
      <c r="A30" s="105"/>
      <c r="B30" s="6"/>
      <c r="C30" s="73">
        <v>2125000</v>
      </c>
      <c r="D30" s="73">
        <v>2209705.42</v>
      </c>
      <c r="E30" s="73">
        <v>2180064.73</v>
      </c>
      <c r="F30" s="73">
        <v>1965923.81</v>
      </c>
      <c r="G30" s="73">
        <v>1696584.1600000001</v>
      </c>
      <c r="H30" s="73">
        <v>1608251.81</v>
      </c>
    </row>
    <row r="31" spans="1:8" s="3" customFormat="1" ht="16.05" customHeight="1" x14ac:dyDescent="0.2">
      <c r="A31" s="115"/>
      <c r="B31" s="3" t="s">
        <v>40</v>
      </c>
      <c r="C31" s="52"/>
      <c r="D31" s="52"/>
      <c r="E31" s="52"/>
      <c r="F31" s="52"/>
      <c r="G31" s="52"/>
      <c r="H31" s="52"/>
    </row>
    <row r="32" spans="1:8" ht="16.05" customHeight="1" x14ac:dyDescent="0.3">
      <c r="A32" s="106" t="s">
        <v>223</v>
      </c>
      <c r="B32" s="6" t="s">
        <v>214</v>
      </c>
      <c r="C32" s="42">
        <v>0</v>
      </c>
      <c r="D32" s="42">
        <v>0</v>
      </c>
      <c r="E32" s="42">
        <v>0</v>
      </c>
      <c r="F32" s="42">
        <v>0</v>
      </c>
      <c r="G32" s="42">
        <v>0</v>
      </c>
      <c r="H32" s="42">
        <v>0</v>
      </c>
    </row>
    <row r="33" spans="1:8" ht="16.05" customHeight="1" x14ac:dyDescent="0.3">
      <c r="A33" s="106" t="s">
        <v>224</v>
      </c>
      <c r="B33" s="6" t="s">
        <v>215</v>
      </c>
      <c r="C33" s="42">
        <v>130000</v>
      </c>
      <c r="D33" s="42">
        <v>169719.83561643833</v>
      </c>
      <c r="E33" s="42">
        <v>176645.99134246574</v>
      </c>
      <c r="F33" s="42">
        <v>184446.43703825143</v>
      </c>
      <c r="G33" s="42">
        <v>202509.1008843836</v>
      </c>
      <c r="H33" s="42">
        <v>221765.89439055344</v>
      </c>
    </row>
    <row r="34" spans="1:8" ht="16.05" customHeight="1" x14ac:dyDescent="0.3">
      <c r="A34" s="106" t="s">
        <v>225</v>
      </c>
      <c r="B34" s="6" t="s">
        <v>177</v>
      </c>
      <c r="C34" s="42">
        <v>16000</v>
      </c>
      <c r="D34" s="74">
        <v>54275.775000000001</v>
      </c>
      <c r="E34" s="74">
        <v>61423.214499999995</v>
      </c>
      <c r="F34" s="74">
        <v>68824.91869000002</v>
      </c>
      <c r="G34" s="74">
        <v>76453.637139400016</v>
      </c>
      <c r="H34" s="74">
        <v>84890.00102856406</v>
      </c>
    </row>
    <row r="35" spans="1:8" ht="16.05" customHeight="1" x14ac:dyDescent="0.3">
      <c r="A35" s="106" t="s">
        <v>124</v>
      </c>
      <c r="B35" s="6" t="s">
        <v>216</v>
      </c>
      <c r="C35" s="42">
        <v>20000</v>
      </c>
      <c r="D35" s="42">
        <v>20000</v>
      </c>
      <c r="E35" s="42">
        <v>21200</v>
      </c>
      <c r="F35" s="42">
        <v>22472</v>
      </c>
      <c r="G35" s="42">
        <v>23820.320000000003</v>
      </c>
      <c r="H35" s="42">
        <v>25249.539200000003</v>
      </c>
    </row>
    <row r="36" spans="1:8" ht="16.05" customHeight="1" x14ac:dyDescent="0.3">
      <c r="A36" s="106" t="s">
        <v>157</v>
      </c>
      <c r="B36" s="6" t="s">
        <v>147</v>
      </c>
      <c r="C36" s="42">
        <v>55000</v>
      </c>
      <c r="D36" s="42">
        <v>60000</v>
      </c>
      <c r="E36" s="42">
        <v>66000</v>
      </c>
      <c r="F36" s="42">
        <v>50000</v>
      </c>
      <c r="G36" s="42">
        <v>70000</v>
      </c>
      <c r="H36" s="42">
        <v>80000</v>
      </c>
    </row>
    <row r="37" spans="1:8" ht="16.05" customHeight="1" x14ac:dyDescent="0.3">
      <c r="A37" s="106" t="s">
        <v>141</v>
      </c>
      <c r="B37" s="6" t="s">
        <v>218</v>
      </c>
      <c r="C37" s="42">
        <v>0</v>
      </c>
      <c r="D37" s="42">
        <v>0</v>
      </c>
      <c r="E37" s="42">
        <v>0</v>
      </c>
      <c r="F37" s="42">
        <v>0</v>
      </c>
      <c r="G37" s="42">
        <v>0</v>
      </c>
      <c r="H37" s="42">
        <v>0</v>
      </c>
    </row>
    <row r="38" spans="1:8" ht="16.05" customHeight="1" x14ac:dyDescent="0.3">
      <c r="A38" s="106" t="s">
        <v>246</v>
      </c>
      <c r="B38" s="6" t="s">
        <v>252</v>
      </c>
      <c r="C38" s="42">
        <v>0</v>
      </c>
      <c r="D38" s="42">
        <v>0</v>
      </c>
      <c r="E38" s="42">
        <v>0</v>
      </c>
      <c r="F38" s="42">
        <v>0</v>
      </c>
      <c r="G38" s="42">
        <v>0</v>
      </c>
      <c r="H38" s="42">
        <v>0</v>
      </c>
    </row>
    <row r="39" spans="1:8" ht="16.05" customHeight="1" x14ac:dyDescent="0.3">
      <c r="A39" s="106" t="s">
        <v>158</v>
      </c>
      <c r="B39" s="6" t="s">
        <v>148</v>
      </c>
      <c r="C39" s="42">
        <v>42000</v>
      </c>
      <c r="D39" s="42">
        <v>30000</v>
      </c>
      <c r="E39" s="42">
        <v>21000</v>
      </c>
      <c r="F39" s="42">
        <v>40000</v>
      </c>
      <c r="G39" s="42">
        <v>55000</v>
      </c>
      <c r="H39" s="42">
        <v>73000</v>
      </c>
    </row>
    <row r="40" spans="1:8" ht="16.05" customHeight="1" thickBot="1" x14ac:dyDescent="0.35">
      <c r="A40" s="106"/>
      <c r="C40" s="69">
        <v>263000</v>
      </c>
      <c r="D40" s="69">
        <v>333995.61061643832</v>
      </c>
      <c r="E40" s="69">
        <v>346269.20584246574</v>
      </c>
      <c r="F40" s="69">
        <v>365743.35572825145</v>
      </c>
      <c r="G40" s="69">
        <v>427783.05802378361</v>
      </c>
      <c r="H40" s="69">
        <v>484905.43461911753</v>
      </c>
    </row>
    <row r="41" spans="1:8" s="3" customFormat="1" ht="16.05" customHeight="1" thickBot="1" x14ac:dyDescent="0.25">
      <c r="A41" s="115"/>
      <c r="B41" s="3" t="s">
        <v>232</v>
      </c>
      <c r="C41" s="70">
        <v>2789000</v>
      </c>
      <c r="D41" s="70">
        <v>3318853.3506164383</v>
      </c>
      <c r="E41" s="70">
        <v>3768855.1635193722</v>
      </c>
      <c r="F41" s="70">
        <v>4178510.7062542289</v>
      </c>
      <c r="G41" s="70">
        <v>4792236.7295732182</v>
      </c>
      <c r="H41" s="70">
        <v>5752418.3486912362</v>
      </c>
    </row>
    <row r="42" spans="1:8" s="23" customFormat="1" ht="16.05" customHeight="1" thickTop="1" x14ac:dyDescent="0.3">
      <c r="A42" s="122"/>
      <c r="C42" s="75" t="s">
        <v>427</v>
      </c>
      <c r="D42" s="75" t="s">
        <v>427</v>
      </c>
      <c r="E42" s="75" t="s">
        <v>427</v>
      </c>
      <c r="F42" s="75" t="s">
        <v>427</v>
      </c>
      <c r="G42" s="75" t="s">
        <v>427</v>
      </c>
      <c r="H42" s="75" t="s">
        <v>427</v>
      </c>
    </row>
    <row r="43" spans="1:8" s="7" customFormat="1" ht="16.05" customHeight="1" x14ac:dyDescent="0.25">
      <c r="A43" s="123"/>
      <c r="B43" s="7" t="s">
        <v>244</v>
      </c>
      <c r="C43" s="76"/>
      <c r="D43" s="77">
        <v>365</v>
      </c>
      <c r="E43" s="77">
        <v>365</v>
      </c>
      <c r="F43" s="77">
        <v>366</v>
      </c>
      <c r="G43" s="77">
        <v>365</v>
      </c>
      <c r="H43" s="77">
        <v>365</v>
      </c>
    </row>
    <row r="44" spans="1:8" ht="16.05" customHeight="1" x14ac:dyDescent="0.3">
      <c r="A44" s="124"/>
    </row>
    <row r="45" spans="1:8" s="78" customFormat="1" ht="16.05" customHeight="1" x14ac:dyDescent="0.25">
      <c r="A45" s="120"/>
      <c r="B45" s="78" t="s">
        <v>54</v>
      </c>
      <c r="C45" s="79"/>
      <c r="D45" s="79">
        <v>3.9187741114996144</v>
      </c>
      <c r="E45" s="79">
        <v>3.8520756095569846</v>
      </c>
      <c r="F45" s="79">
        <v>3.5065864893339032</v>
      </c>
      <c r="G45" s="79">
        <v>3.408823018431427</v>
      </c>
      <c r="H45" s="79">
        <v>4.0325766863054664</v>
      </c>
    </row>
    <row r="46" spans="1:8" s="78" customFormat="1" ht="16.05" customHeight="1" x14ac:dyDescent="0.25">
      <c r="A46" s="120"/>
      <c r="B46" s="78" t="s">
        <v>55</v>
      </c>
      <c r="C46" s="79"/>
      <c r="D46" s="79">
        <v>3.3374614108547909</v>
      </c>
      <c r="E46" s="79">
        <v>3.2699939959413356</v>
      </c>
      <c r="F46" s="79">
        <v>2.9321838822629673</v>
      </c>
      <c r="G46" s="79">
        <v>2.8671338232167027</v>
      </c>
      <c r="H46" s="79">
        <v>3.5069112920408014</v>
      </c>
    </row>
    <row r="47" spans="1:8" s="78" customFormat="1" ht="16.05" customHeight="1" x14ac:dyDescent="0.25">
      <c r="A47" s="120"/>
      <c r="B47" s="78" t="s">
        <v>34</v>
      </c>
      <c r="C47" s="79"/>
      <c r="D47" s="79">
        <v>30</v>
      </c>
      <c r="E47" s="79">
        <v>30</v>
      </c>
      <c r="F47" s="79">
        <v>29.999999999999996</v>
      </c>
      <c r="G47" s="79">
        <v>30</v>
      </c>
      <c r="H47" s="79">
        <v>30.000000000000004</v>
      </c>
    </row>
    <row r="48" spans="1:8" s="78" customFormat="1" ht="16.05" customHeight="1" x14ac:dyDescent="0.25">
      <c r="A48" s="120"/>
      <c r="B48" s="78" t="s">
        <v>32</v>
      </c>
      <c r="C48" s="79"/>
      <c r="D48" s="79">
        <v>25.000000000000004</v>
      </c>
      <c r="E48" s="79">
        <v>25</v>
      </c>
      <c r="F48" s="79">
        <v>25.000000000000004</v>
      </c>
      <c r="G48" s="79">
        <v>25</v>
      </c>
      <c r="H48" s="79">
        <v>25</v>
      </c>
    </row>
    <row r="49" spans="1:8" s="78" customFormat="1" ht="16.05" customHeight="1" x14ac:dyDescent="0.25">
      <c r="A49" s="120"/>
      <c r="B49" s="78" t="s">
        <v>33</v>
      </c>
      <c r="C49" s="79"/>
      <c r="D49" s="79">
        <v>20</v>
      </c>
      <c r="E49" s="79">
        <v>20</v>
      </c>
      <c r="F49" s="79">
        <v>20.000000000000004</v>
      </c>
      <c r="G49" s="79">
        <v>20.000000000000004</v>
      </c>
      <c r="H49" s="79">
        <v>20</v>
      </c>
    </row>
    <row r="50" spans="1:8" s="78" customFormat="1" ht="16.05" customHeight="1" x14ac:dyDescent="0.25">
      <c r="A50" s="120"/>
      <c r="B50" s="78" t="s">
        <v>56</v>
      </c>
      <c r="C50" s="79"/>
      <c r="D50" s="79">
        <v>2.8506725233048389</v>
      </c>
      <c r="E50" s="79">
        <v>1.7545492836979388</v>
      </c>
      <c r="F50" s="79">
        <v>1.0644777247563206</v>
      </c>
      <c r="G50" s="79">
        <v>0.63593221207234563</v>
      </c>
      <c r="H50" s="79">
        <v>0.4395017912797467</v>
      </c>
    </row>
    <row r="51" spans="1:8" s="7" customFormat="1" ht="16.05" customHeight="1" x14ac:dyDescent="0.25">
      <c r="A51" s="120"/>
      <c r="B51" s="8"/>
      <c r="C51" s="76"/>
      <c r="D51" s="46"/>
      <c r="E51" s="46"/>
      <c r="F51" s="46"/>
      <c r="G51" s="46"/>
      <c r="H51" s="46"/>
    </row>
    <row r="52" spans="1:8" s="56" customFormat="1" ht="16.05" hidden="1" customHeight="1" x14ac:dyDescent="0.25">
      <c r="A52" s="125"/>
      <c r="B52" s="80" t="s">
        <v>233</v>
      </c>
    </row>
    <row r="53" spans="1:8" s="56" customFormat="1" ht="16.05" hidden="1" customHeight="1" x14ac:dyDescent="0.25">
      <c r="A53" s="125"/>
      <c r="B53" s="80" t="s">
        <v>34</v>
      </c>
      <c r="C53" s="56">
        <v>30</v>
      </c>
      <c r="D53" s="56">
        <v>30</v>
      </c>
      <c r="E53" s="56">
        <v>30</v>
      </c>
      <c r="F53" s="56">
        <v>30</v>
      </c>
      <c r="G53" s="56">
        <v>30</v>
      </c>
      <c r="H53" s="56">
        <v>30</v>
      </c>
    </row>
    <row r="54" spans="1:8" s="56" customFormat="1" ht="16.05" hidden="1" customHeight="1" x14ac:dyDescent="0.25">
      <c r="A54" s="125"/>
      <c r="B54" s="80" t="s">
        <v>238</v>
      </c>
      <c r="D54" s="76">
        <v>2362230</v>
      </c>
      <c r="E54" s="76">
        <v>2452276.08</v>
      </c>
      <c r="F54" s="76">
        <v>2563024.0320000006</v>
      </c>
      <c r="G54" s="76">
        <v>2819326.4352000002</v>
      </c>
      <c r="H54" s="76">
        <v>3101259.0787200006</v>
      </c>
    </row>
    <row r="55" spans="1:8" s="56" customFormat="1" ht="16.05" hidden="1" customHeight="1" x14ac:dyDescent="0.25">
      <c r="A55" s="125"/>
      <c r="B55" s="80" t="s">
        <v>32</v>
      </c>
      <c r="C55" s="56">
        <v>25</v>
      </c>
      <c r="D55" s="56">
        <v>25</v>
      </c>
      <c r="E55" s="56">
        <v>25</v>
      </c>
      <c r="F55" s="56">
        <v>25</v>
      </c>
      <c r="G55" s="56">
        <v>25</v>
      </c>
      <c r="H55" s="56">
        <v>25</v>
      </c>
    </row>
    <row r="56" spans="1:8" s="56" customFormat="1" ht="16.05" hidden="1" customHeight="1" x14ac:dyDescent="0.25">
      <c r="A56" s="125"/>
      <c r="B56" s="80" t="s">
        <v>239</v>
      </c>
      <c r="D56" s="76">
        <v>5977010</v>
      </c>
      <c r="E56" s="76">
        <v>6455170.7999999998</v>
      </c>
      <c r="F56" s="76">
        <v>6971584.4640000006</v>
      </c>
      <c r="G56" s="76">
        <v>7668742.9104000004</v>
      </c>
      <c r="H56" s="76">
        <v>8435617.2014400028</v>
      </c>
    </row>
    <row r="57" spans="1:8" s="56" customFormat="1" ht="16.05" hidden="1" customHeight="1" x14ac:dyDescent="0.25">
      <c r="A57" s="125"/>
      <c r="B57" s="80" t="s">
        <v>33</v>
      </c>
      <c r="C57" s="56">
        <v>20</v>
      </c>
      <c r="D57" s="56">
        <v>20</v>
      </c>
      <c r="E57" s="56">
        <v>20</v>
      </c>
      <c r="F57" s="56">
        <v>20</v>
      </c>
      <c r="G57" s="56">
        <v>20</v>
      </c>
      <c r="H57" s="56">
        <v>20</v>
      </c>
    </row>
    <row r="58" spans="1:8" s="56" customFormat="1" ht="16.05" hidden="1" customHeight="1" x14ac:dyDescent="0.25">
      <c r="A58" s="126"/>
      <c r="B58" s="80" t="s">
        <v>240</v>
      </c>
      <c r="D58" s="76">
        <v>3097386.9999999995</v>
      </c>
      <c r="E58" s="76">
        <v>3223789.3419999997</v>
      </c>
      <c r="F58" s="76">
        <v>3375369.7978000008</v>
      </c>
      <c r="G58" s="76">
        <v>3695791.0911400001</v>
      </c>
      <c r="H58" s="76">
        <v>4047227.5726276003</v>
      </c>
    </row>
    <row r="59" spans="1:8" s="56" customFormat="1" ht="16.05" hidden="1" customHeight="1" x14ac:dyDescent="0.25">
      <c r="A59" s="125"/>
      <c r="B59" s="80" t="s">
        <v>234</v>
      </c>
    </row>
    <row r="60" spans="1:8" s="56" customFormat="1" ht="16.05" hidden="1" customHeight="1" x14ac:dyDescent="0.25">
      <c r="A60" s="125"/>
      <c r="B60" s="80" t="s">
        <v>235</v>
      </c>
      <c r="C60" s="14" t="s">
        <v>63</v>
      </c>
      <c r="D60" s="14" t="s">
        <v>63</v>
      </c>
      <c r="E60" s="14" t="s">
        <v>63</v>
      </c>
      <c r="F60" s="14" t="s">
        <v>63</v>
      </c>
      <c r="G60" s="14" t="s">
        <v>63</v>
      </c>
      <c r="H60" s="14" t="s">
        <v>63</v>
      </c>
    </row>
    <row r="61" spans="1:8" s="56" customFormat="1" ht="16.05" hidden="1" customHeight="1" x14ac:dyDescent="0.25">
      <c r="A61" s="125"/>
      <c r="B61" s="80" t="s">
        <v>236</v>
      </c>
      <c r="C61" s="81">
        <v>2</v>
      </c>
      <c r="D61" s="81">
        <v>2</v>
      </c>
      <c r="E61" s="81">
        <v>2</v>
      </c>
      <c r="F61" s="81">
        <v>2</v>
      </c>
      <c r="G61" s="81">
        <v>2</v>
      </c>
      <c r="H61" s="81">
        <v>2</v>
      </c>
    </row>
    <row r="62" spans="1:8" s="56" customFormat="1" ht="16.05" hidden="1" customHeight="1" x14ac:dyDescent="0.25">
      <c r="A62" s="125"/>
      <c r="B62" s="80" t="s">
        <v>241</v>
      </c>
      <c r="C62" s="76">
        <v>16000</v>
      </c>
      <c r="D62" s="76">
        <v>779610</v>
      </c>
      <c r="E62" s="76">
        <v>841978.79999999993</v>
      </c>
      <c r="F62" s="76">
        <v>909337.10400000017</v>
      </c>
      <c r="G62" s="76">
        <v>1000270.8144</v>
      </c>
      <c r="H62" s="76">
        <v>1100297.8958400004</v>
      </c>
    </row>
    <row r="63" spans="1:8" s="56" customFormat="1" ht="16.05" hidden="1" customHeight="1" x14ac:dyDescent="0.25">
      <c r="A63" s="125"/>
      <c r="B63" s="80" t="s">
        <v>242</v>
      </c>
      <c r="C63" s="76">
        <v>0</v>
      </c>
      <c r="D63" s="76">
        <v>453955.35</v>
      </c>
      <c r="E63" s="76">
        <v>473439.51299999998</v>
      </c>
      <c r="F63" s="76">
        <v>496387.59186000004</v>
      </c>
      <c r="G63" s="76">
        <v>541548.99156359991</v>
      </c>
      <c r="H63" s="76">
        <v>590957.889668616</v>
      </c>
    </row>
    <row r="64" spans="1:8" s="56" customFormat="1" ht="16.05" hidden="1" customHeight="1" x14ac:dyDescent="0.25">
      <c r="A64" s="125"/>
      <c r="B64" s="80" t="s">
        <v>237</v>
      </c>
    </row>
    <row r="65" spans="1:8" s="56" customFormat="1" ht="16.05" hidden="1" customHeight="1" x14ac:dyDescent="0.25">
      <c r="A65" s="125"/>
      <c r="B65" s="80" t="s">
        <v>235</v>
      </c>
      <c r="C65" s="14" t="s">
        <v>428</v>
      </c>
      <c r="D65" s="14" t="s">
        <v>428</v>
      </c>
      <c r="E65" s="14" t="s">
        <v>428</v>
      </c>
      <c r="F65" s="14" t="s">
        <v>428</v>
      </c>
      <c r="G65" s="14" t="s">
        <v>428</v>
      </c>
      <c r="H65" s="14" t="s">
        <v>428</v>
      </c>
    </row>
    <row r="66" spans="1:8" s="56" customFormat="1" ht="16.05" hidden="1" customHeight="1" x14ac:dyDescent="0.25">
      <c r="A66" s="125"/>
      <c r="B66" s="80" t="s">
        <v>236</v>
      </c>
      <c r="C66" s="81">
        <v>0</v>
      </c>
      <c r="D66" s="81">
        <v>0</v>
      </c>
      <c r="E66" s="81">
        <v>0</v>
      </c>
      <c r="F66" s="81">
        <v>0</v>
      </c>
      <c r="G66" s="81">
        <v>0</v>
      </c>
      <c r="H66" s="81">
        <v>0</v>
      </c>
    </row>
    <row r="67" spans="1:8" s="56" customFormat="1" ht="16.05" hidden="1" customHeight="1" x14ac:dyDescent="0.25">
      <c r="A67" s="125"/>
      <c r="B67" s="80" t="s">
        <v>243</v>
      </c>
      <c r="C67" s="56">
        <v>0</v>
      </c>
      <c r="D67" s="76">
        <v>145503.68000000002</v>
      </c>
      <c r="E67" s="76">
        <v>181754.57520768585</v>
      </c>
      <c r="F67" s="76">
        <v>235014.23277463869</v>
      </c>
      <c r="G67" s="76">
        <v>319287.87762023346</v>
      </c>
      <c r="H67" s="76">
        <v>385541.17486993317</v>
      </c>
    </row>
    <row r="68" spans="1:8" s="56" customFormat="1" ht="16.05" hidden="1" customHeight="1" x14ac:dyDescent="0.25">
      <c r="A68" s="125"/>
      <c r="B68" s="80" t="s">
        <v>171</v>
      </c>
    </row>
    <row r="69" spans="1:8" s="56" customFormat="1" ht="16.05" hidden="1" customHeight="1" x14ac:dyDescent="0.25">
      <c r="A69" s="125"/>
      <c r="B69" s="80" t="s">
        <v>172</v>
      </c>
      <c r="C69" s="82">
        <v>0.2</v>
      </c>
      <c r="D69" s="82">
        <v>0.2</v>
      </c>
      <c r="E69" s="82">
        <v>0.2</v>
      </c>
      <c r="F69" s="82">
        <v>0.2</v>
      </c>
      <c r="G69" s="82">
        <v>0.2</v>
      </c>
      <c r="H69" s="82">
        <v>0.2</v>
      </c>
    </row>
    <row r="70" spans="1:8" s="56" customFormat="1" ht="16.05" hidden="1" customHeight="1" x14ac:dyDescent="0.25">
      <c r="A70" s="125"/>
      <c r="B70" s="80" t="s">
        <v>235</v>
      </c>
      <c r="C70" s="14" t="s">
        <v>428</v>
      </c>
      <c r="D70" s="14" t="s">
        <v>428</v>
      </c>
      <c r="E70" s="14" t="s">
        <v>428</v>
      </c>
      <c r="F70" s="14" t="s">
        <v>428</v>
      </c>
      <c r="G70" s="14" t="s">
        <v>428</v>
      </c>
      <c r="H70" s="14" t="s">
        <v>428</v>
      </c>
    </row>
    <row r="71" spans="1:8" s="56" customFormat="1" ht="16.05" hidden="1" customHeight="1" x14ac:dyDescent="0.25">
      <c r="A71" s="125"/>
      <c r="B71" s="80" t="s">
        <v>236</v>
      </c>
      <c r="C71" s="81">
        <v>1</v>
      </c>
      <c r="D71" s="81">
        <v>1</v>
      </c>
      <c r="E71" s="81">
        <v>1</v>
      </c>
      <c r="F71" s="81">
        <v>1</v>
      </c>
      <c r="G71" s="81">
        <v>1</v>
      </c>
      <c r="H71" s="81">
        <v>1</v>
      </c>
    </row>
    <row r="72" spans="1:8" s="56" customFormat="1" ht="16.05" hidden="1" customHeight="1" x14ac:dyDescent="0.25">
      <c r="A72" s="125"/>
      <c r="B72" s="80" t="s">
        <v>243</v>
      </c>
      <c r="C72" s="83">
        <v>20000</v>
      </c>
      <c r="D72" s="76">
        <v>240000</v>
      </c>
      <c r="E72" s="76">
        <v>254400</v>
      </c>
      <c r="F72" s="76">
        <v>269664</v>
      </c>
      <c r="G72" s="76">
        <v>285843.84000000003</v>
      </c>
      <c r="H72" s="76">
        <v>302994.47040000005</v>
      </c>
    </row>
    <row r="73" spans="1:8" s="7" customFormat="1" ht="16.05" hidden="1" customHeight="1" x14ac:dyDescent="0.25">
      <c r="A73" s="120"/>
      <c r="B73" s="7" t="s">
        <v>253</v>
      </c>
      <c r="C73" s="76"/>
      <c r="D73" s="76"/>
      <c r="E73" s="76"/>
      <c r="F73" s="76"/>
      <c r="G73" s="76"/>
      <c r="H73" s="76"/>
    </row>
    <row r="74" spans="1:8" s="56" customFormat="1" ht="16.05" hidden="1" customHeight="1" x14ac:dyDescent="0.25">
      <c r="A74" s="125"/>
      <c r="B74" s="80" t="s">
        <v>249</v>
      </c>
      <c r="C74" s="82">
        <v>0</v>
      </c>
      <c r="D74" s="82">
        <v>0</v>
      </c>
      <c r="E74" s="82">
        <v>0</v>
      </c>
      <c r="F74" s="82">
        <v>0</v>
      </c>
      <c r="G74" s="82">
        <v>0</v>
      </c>
      <c r="H74" s="82">
        <v>0</v>
      </c>
    </row>
    <row r="75" spans="1:8" s="7" customFormat="1" ht="16.05" hidden="1" customHeight="1" x14ac:dyDescent="0.25">
      <c r="A75" s="120"/>
      <c r="B75" s="7" t="s">
        <v>254</v>
      </c>
      <c r="C75" s="13" t="s">
        <v>428</v>
      </c>
      <c r="D75" s="13" t="s">
        <v>428</v>
      </c>
      <c r="E75" s="13" t="s">
        <v>428</v>
      </c>
      <c r="F75" s="13" t="s">
        <v>428</v>
      </c>
      <c r="G75" s="13" t="s">
        <v>428</v>
      </c>
      <c r="H75" s="13" t="s">
        <v>428</v>
      </c>
    </row>
    <row r="76" spans="1:8" s="7" customFormat="1" ht="16.05" hidden="1" customHeight="1" x14ac:dyDescent="0.25">
      <c r="A76" s="120"/>
      <c r="B76" s="7" t="s">
        <v>235</v>
      </c>
      <c r="C76" s="13" t="s">
        <v>63</v>
      </c>
      <c r="D76" s="13" t="s">
        <v>63</v>
      </c>
      <c r="E76" s="13" t="s">
        <v>63</v>
      </c>
      <c r="F76" s="13" t="s">
        <v>63</v>
      </c>
      <c r="G76" s="13" t="s">
        <v>63</v>
      </c>
      <c r="H76" s="13" t="s">
        <v>63</v>
      </c>
    </row>
    <row r="77" spans="1:8" s="7" customFormat="1" ht="16.05" hidden="1" customHeight="1" x14ac:dyDescent="0.25">
      <c r="A77" s="120"/>
      <c r="B77" s="7" t="s">
        <v>72</v>
      </c>
      <c r="C77" s="76"/>
      <c r="D77" s="76">
        <v>374152.31999999995</v>
      </c>
      <c r="E77" s="76">
        <v>467368.90767690667</v>
      </c>
      <c r="F77" s="76">
        <v>604322.31284907076</v>
      </c>
      <c r="G77" s="76">
        <v>821025.97102345736</v>
      </c>
      <c r="H77" s="76">
        <v>991391.59252268472</v>
      </c>
    </row>
    <row r="78" spans="1:8" s="7" customFormat="1" ht="16.05" hidden="1" customHeight="1" x14ac:dyDescent="0.25">
      <c r="A78" s="120"/>
      <c r="B78" s="7" t="s">
        <v>255</v>
      </c>
      <c r="C78" s="76"/>
      <c r="D78" s="76">
        <v>0</v>
      </c>
      <c r="E78" s="76">
        <v>0</v>
      </c>
      <c r="F78" s="76">
        <v>0</v>
      </c>
      <c r="G78" s="76">
        <v>0</v>
      </c>
      <c r="H78" s="76">
        <v>0</v>
      </c>
    </row>
    <row r="79" spans="1:8" s="7" customFormat="1" ht="16.05" hidden="1" customHeight="1" x14ac:dyDescent="0.25">
      <c r="A79" s="120"/>
      <c r="B79" s="7" t="s">
        <v>256</v>
      </c>
      <c r="C79" s="76">
        <v>0</v>
      </c>
      <c r="D79" s="76">
        <v>0</v>
      </c>
      <c r="E79" s="76">
        <v>0</v>
      </c>
      <c r="F79" s="76">
        <v>0</v>
      </c>
      <c r="G79" s="76">
        <v>0</v>
      </c>
      <c r="H79" s="76">
        <v>0</v>
      </c>
    </row>
    <row r="80" spans="1:8" s="7" customFormat="1" ht="16.05" hidden="1" customHeight="1" x14ac:dyDescent="0.25">
      <c r="A80" s="120"/>
      <c r="B80" s="7" t="s">
        <v>257</v>
      </c>
      <c r="C80" s="76"/>
      <c r="D80" s="76">
        <v>0</v>
      </c>
      <c r="E80" s="76">
        <v>0</v>
      </c>
      <c r="F80" s="76">
        <v>0</v>
      </c>
      <c r="G80" s="76">
        <v>0</v>
      </c>
      <c r="H80" s="76">
        <v>0</v>
      </c>
    </row>
    <row r="83" spans="1:3" ht="16.05" customHeight="1" x14ac:dyDescent="0.3">
      <c r="C83" s="19"/>
    </row>
    <row r="84" spans="1:3" s="19" customFormat="1" ht="16.05" customHeight="1" x14ac:dyDescent="0.3">
      <c r="A84" s="127"/>
    </row>
    <row r="85" spans="1:3" s="19" customFormat="1" ht="16.05" customHeight="1" x14ac:dyDescent="0.3">
      <c r="A85" s="127"/>
    </row>
    <row r="86" spans="1:3" s="19" customFormat="1" ht="16.05" customHeight="1" x14ac:dyDescent="0.3">
      <c r="A86" s="127"/>
    </row>
  </sheetData>
  <sheetProtection algorithmName="SHA-512" hashValue="qWpMliWDMlY4o7e1A2hLPHp59gToq2A+W05WufEQyfnE5nTQ7ECA1vSbHvUK/l3wTlmaFMJ7e3ZJ9F87wBYKUA==" saltValue="glBs42Jn8XxeDzmaR9RCrw=="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68" orientation="portrait" r:id="rId1"/>
  <headerFooter alignWithMargins="0">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72" customWidth="1"/>
    <col min="2" max="7" width="13.6640625" style="15" customWidth="1"/>
    <col min="8" max="8" width="2.6640625" style="85" customWidth="1"/>
    <col min="9" max="11" width="15.6640625" style="85" customWidth="1"/>
    <col min="12" max="16" width="15.6640625" style="6" customWidth="1"/>
    <col min="17" max="16384" width="9.109375" style="6"/>
  </cols>
  <sheetData>
    <row r="1" spans="1:11" ht="16.05" customHeight="1" x14ac:dyDescent="0.25">
      <c r="A1" s="103" t="s">
        <v>258</v>
      </c>
      <c r="B1" s="17"/>
      <c r="C1" s="17"/>
      <c r="D1" s="17"/>
      <c r="G1" s="84"/>
    </row>
    <row r="2" spans="1:11" ht="16.05" customHeight="1" x14ac:dyDescent="0.25">
      <c r="A2" s="7" t="s">
        <v>194</v>
      </c>
      <c r="B2" s="17"/>
      <c r="C2" s="17"/>
      <c r="D2" s="17"/>
      <c r="G2" s="84"/>
    </row>
    <row r="4" spans="1:11" ht="16.05" customHeight="1" x14ac:dyDescent="0.25">
      <c r="A4" s="72" t="s">
        <v>36</v>
      </c>
      <c r="B4" s="86">
        <v>0.10249999999999999</v>
      </c>
      <c r="C4" s="87"/>
      <c r="D4" s="87"/>
    </row>
    <row r="5" spans="1:11" ht="16.05" customHeight="1" x14ac:dyDescent="0.25">
      <c r="A5" s="72" t="s">
        <v>42</v>
      </c>
      <c r="B5" s="88">
        <v>10</v>
      </c>
      <c r="C5" s="18"/>
      <c r="D5" s="18"/>
    </row>
    <row r="6" spans="1:11" ht="16.05" customHeight="1" x14ac:dyDescent="0.25">
      <c r="A6" s="72" t="s">
        <v>43</v>
      </c>
      <c r="B6" s="89" t="s">
        <v>63</v>
      </c>
      <c r="C6" s="90"/>
      <c r="D6" s="90"/>
    </row>
    <row r="7" spans="1:11" ht="16.05" customHeight="1" x14ac:dyDescent="0.25">
      <c r="A7" s="8" t="s">
        <v>59</v>
      </c>
    </row>
    <row r="8" spans="1:11" s="94" customFormat="1" ht="25.2" x14ac:dyDescent="0.25">
      <c r="A8" s="91" t="s">
        <v>45</v>
      </c>
      <c r="B8" s="92" t="s">
        <v>46</v>
      </c>
      <c r="C8" s="92" t="s">
        <v>259</v>
      </c>
      <c r="D8" s="92" t="s">
        <v>64</v>
      </c>
      <c r="E8" s="92" t="s">
        <v>260</v>
      </c>
      <c r="F8" s="92" t="s">
        <v>60</v>
      </c>
      <c r="G8" s="92" t="s">
        <v>47</v>
      </c>
      <c r="H8" s="93"/>
      <c r="I8" s="93"/>
      <c r="J8" s="93"/>
      <c r="K8" s="93"/>
    </row>
    <row r="9" spans="1:11" s="2" customFormat="1" ht="16.05" customHeight="1" x14ac:dyDescent="0.25">
      <c r="A9" s="95">
        <v>0</v>
      </c>
      <c r="B9" s="96">
        <v>0</v>
      </c>
      <c r="C9" s="96">
        <v>1200000</v>
      </c>
      <c r="D9" s="96">
        <v>0</v>
      </c>
      <c r="E9" s="90">
        <v>0</v>
      </c>
      <c r="F9" s="97">
        <v>0</v>
      </c>
      <c r="G9" s="90">
        <v>1200000</v>
      </c>
      <c r="H9" s="98"/>
      <c r="I9" s="98"/>
      <c r="J9" s="98"/>
      <c r="K9" s="98"/>
    </row>
    <row r="10" spans="1:11" s="72" customFormat="1" ht="16.05" customHeight="1" x14ac:dyDescent="0.25">
      <c r="A10" s="99">
        <v>1</v>
      </c>
      <c r="B10" s="100">
        <v>1200000</v>
      </c>
      <c r="C10" s="100">
        <v>0</v>
      </c>
      <c r="D10" s="97">
        <v>197396.76448910063</v>
      </c>
      <c r="E10" s="97">
        <v>122999.99999999999</v>
      </c>
      <c r="F10" s="97">
        <v>74396.764489100649</v>
      </c>
      <c r="G10" s="90">
        <v>1125603.2355108995</v>
      </c>
      <c r="H10" s="101"/>
      <c r="I10" s="98"/>
      <c r="J10" s="101"/>
      <c r="K10" s="101"/>
    </row>
    <row r="11" spans="1:11" s="72" customFormat="1" ht="16.05" customHeight="1" x14ac:dyDescent="0.25">
      <c r="A11" s="99">
        <v>2</v>
      </c>
      <c r="B11" s="100">
        <v>1125603.2355108995</v>
      </c>
      <c r="C11" s="100">
        <v>0</v>
      </c>
      <c r="D11" s="97">
        <v>197396.76448910063</v>
      </c>
      <c r="E11" s="97">
        <v>115374.33163986719</v>
      </c>
      <c r="F11" s="97">
        <v>82022.432849233446</v>
      </c>
      <c r="G11" s="90">
        <v>1043580.8026616659</v>
      </c>
      <c r="H11" s="101"/>
      <c r="I11" s="101"/>
      <c r="J11" s="101"/>
      <c r="K11" s="101"/>
    </row>
    <row r="12" spans="1:11" s="72" customFormat="1" ht="16.05" customHeight="1" x14ac:dyDescent="0.25">
      <c r="A12" s="99">
        <v>3</v>
      </c>
      <c r="B12" s="100">
        <v>1043580.8026616659</v>
      </c>
      <c r="C12" s="100">
        <v>0</v>
      </c>
      <c r="D12" s="97">
        <v>197396.76448910063</v>
      </c>
      <c r="E12" s="97">
        <v>106967.03227282075</v>
      </c>
      <c r="F12" s="97">
        <v>90429.732216279881</v>
      </c>
      <c r="G12" s="90">
        <v>953151.07044538611</v>
      </c>
      <c r="H12" s="101"/>
      <c r="I12" s="101"/>
      <c r="J12" s="101"/>
      <c r="K12" s="101"/>
    </row>
    <row r="13" spans="1:11" s="72" customFormat="1" ht="16.05" customHeight="1" x14ac:dyDescent="0.25">
      <c r="A13" s="99">
        <v>4</v>
      </c>
      <c r="B13" s="100">
        <v>953151.07044538611</v>
      </c>
      <c r="C13" s="100">
        <v>0</v>
      </c>
      <c r="D13" s="97">
        <v>197396.76448910063</v>
      </c>
      <c r="E13" s="97">
        <v>97697.984720652064</v>
      </c>
      <c r="F13" s="97">
        <v>99698.77976844857</v>
      </c>
      <c r="G13" s="90">
        <v>853452.29067693755</v>
      </c>
      <c r="H13" s="101"/>
      <c r="I13" s="101"/>
      <c r="J13" s="101"/>
      <c r="K13" s="101"/>
    </row>
    <row r="14" spans="1:11" s="72" customFormat="1" ht="16.05" customHeight="1" x14ac:dyDescent="0.25">
      <c r="A14" s="99">
        <v>5</v>
      </c>
      <c r="B14" s="100">
        <v>853452.29067693755</v>
      </c>
      <c r="C14" s="100">
        <v>0</v>
      </c>
      <c r="D14" s="97">
        <v>197396.76448910063</v>
      </c>
      <c r="E14" s="97">
        <v>87478.859794386095</v>
      </c>
      <c r="F14" s="97">
        <v>109917.90469471454</v>
      </c>
      <c r="G14" s="90">
        <v>743534.38598222297</v>
      </c>
      <c r="H14" s="101"/>
      <c r="I14" s="101"/>
      <c r="J14" s="101"/>
      <c r="K14" s="101"/>
    </row>
    <row r="15" spans="1:11" s="72" customFormat="1" ht="16.05" customHeight="1" x14ac:dyDescent="0.25">
      <c r="A15" s="99">
        <v>6</v>
      </c>
      <c r="B15" s="100">
        <v>743534.38598222297</v>
      </c>
      <c r="C15" s="100">
        <v>0</v>
      </c>
      <c r="D15" s="97">
        <v>197396.76448910063</v>
      </c>
      <c r="E15" s="97">
        <v>76212.274563177853</v>
      </c>
      <c r="F15" s="97">
        <v>121184.48992592278</v>
      </c>
      <c r="G15" s="90">
        <v>622349.89605630015</v>
      </c>
      <c r="H15" s="101"/>
      <c r="I15" s="101"/>
      <c r="J15" s="101"/>
      <c r="K15" s="101"/>
    </row>
    <row r="16" spans="1:11" s="72" customFormat="1" ht="16.05" customHeight="1" x14ac:dyDescent="0.25">
      <c r="A16" s="99">
        <v>7</v>
      </c>
      <c r="B16" s="100">
        <v>622349.89605630015</v>
      </c>
      <c r="C16" s="100">
        <v>0</v>
      </c>
      <c r="D16" s="97">
        <v>197396.76448910063</v>
      </c>
      <c r="E16" s="97">
        <v>63790.864345770759</v>
      </c>
      <c r="F16" s="97">
        <v>133605.90014332987</v>
      </c>
      <c r="G16" s="90">
        <v>488743.99591297028</v>
      </c>
      <c r="H16" s="101"/>
      <c r="I16" s="101"/>
      <c r="J16" s="101"/>
      <c r="K16" s="101"/>
    </row>
    <row r="17" spans="1:11" s="72" customFormat="1" ht="16.05" customHeight="1" x14ac:dyDescent="0.25">
      <c r="A17" s="99">
        <v>8</v>
      </c>
      <c r="B17" s="100">
        <v>488743.99591297028</v>
      </c>
      <c r="C17" s="100">
        <v>0</v>
      </c>
      <c r="D17" s="97">
        <v>197396.76448910063</v>
      </c>
      <c r="E17" s="97">
        <v>50096.259581079452</v>
      </c>
      <c r="F17" s="97">
        <v>147300.50490802119</v>
      </c>
      <c r="G17" s="90">
        <v>341443.49100494909</v>
      </c>
      <c r="H17" s="101"/>
      <c r="I17" s="101"/>
      <c r="J17" s="101"/>
      <c r="K17" s="101"/>
    </row>
    <row r="18" spans="1:11" s="72" customFormat="1" ht="16.05" customHeight="1" x14ac:dyDescent="0.25">
      <c r="A18" s="99">
        <v>9</v>
      </c>
      <c r="B18" s="100">
        <v>341443.49100494909</v>
      </c>
      <c r="C18" s="100">
        <v>0</v>
      </c>
      <c r="D18" s="97">
        <v>197396.76448910063</v>
      </c>
      <c r="E18" s="97">
        <v>34997.957828007282</v>
      </c>
      <c r="F18" s="97">
        <v>162398.80666109335</v>
      </c>
      <c r="G18" s="90">
        <v>179044.68434385574</v>
      </c>
      <c r="H18" s="101"/>
      <c r="I18" s="101"/>
      <c r="J18" s="101"/>
      <c r="K18" s="101"/>
    </row>
    <row r="19" spans="1:11" s="72" customFormat="1" ht="16.05" customHeight="1" x14ac:dyDescent="0.25">
      <c r="A19" s="99">
        <v>10</v>
      </c>
      <c r="B19" s="100">
        <v>179044.68434385574</v>
      </c>
      <c r="C19" s="100">
        <v>0</v>
      </c>
      <c r="D19" s="97">
        <v>197396.76448910063</v>
      </c>
      <c r="E19" s="97">
        <v>18352.080145245211</v>
      </c>
      <c r="F19" s="97">
        <v>179044.68434385542</v>
      </c>
      <c r="G19" s="90">
        <v>0</v>
      </c>
      <c r="H19" s="101"/>
      <c r="I19" s="101"/>
      <c r="J19" s="101"/>
      <c r="K19" s="101"/>
    </row>
    <row r="20" spans="1:11" s="72" customFormat="1" ht="16.05" customHeight="1" x14ac:dyDescent="0.25">
      <c r="A20" s="99">
        <v>11</v>
      </c>
      <c r="B20" s="100">
        <v>0</v>
      </c>
      <c r="C20" s="100">
        <v>0</v>
      </c>
      <c r="D20" s="97">
        <v>0</v>
      </c>
      <c r="E20" s="97">
        <v>0</v>
      </c>
      <c r="F20" s="97">
        <v>0</v>
      </c>
      <c r="G20" s="90">
        <v>0</v>
      </c>
      <c r="H20" s="101"/>
      <c r="I20" s="101"/>
      <c r="J20" s="101"/>
      <c r="K20" s="101"/>
    </row>
    <row r="21" spans="1:11" ht="16.05" customHeight="1" x14ac:dyDescent="0.25">
      <c r="A21" s="99">
        <v>12</v>
      </c>
      <c r="B21" s="100">
        <v>0</v>
      </c>
      <c r="C21" s="100">
        <v>0</v>
      </c>
      <c r="D21" s="97">
        <v>0</v>
      </c>
      <c r="E21" s="97">
        <v>0</v>
      </c>
      <c r="F21" s="97">
        <v>0</v>
      </c>
      <c r="G21" s="90">
        <v>0</v>
      </c>
    </row>
    <row r="22" spans="1:11" ht="16.05" customHeight="1" x14ac:dyDescent="0.25">
      <c r="A22" s="99">
        <v>13</v>
      </c>
      <c r="B22" s="100">
        <v>0</v>
      </c>
      <c r="C22" s="100">
        <v>0</v>
      </c>
      <c r="D22" s="97">
        <v>0</v>
      </c>
      <c r="E22" s="97">
        <v>0</v>
      </c>
      <c r="F22" s="97">
        <v>0</v>
      </c>
      <c r="G22" s="90">
        <v>0</v>
      </c>
    </row>
    <row r="23" spans="1:11" ht="16.05" customHeight="1" x14ac:dyDescent="0.25">
      <c r="A23" s="99">
        <v>14</v>
      </c>
      <c r="B23" s="100">
        <v>0</v>
      </c>
      <c r="C23" s="100">
        <v>0</v>
      </c>
      <c r="D23" s="97">
        <v>0</v>
      </c>
      <c r="E23" s="97">
        <v>0</v>
      </c>
      <c r="F23" s="97">
        <v>0</v>
      </c>
      <c r="G23" s="90">
        <v>0</v>
      </c>
    </row>
    <row r="24" spans="1:11" s="57" customFormat="1" ht="16.05" customHeight="1" x14ac:dyDescent="0.25">
      <c r="A24" s="99">
        <v>15</v>
      </c>
      <c r="B24" s="100">
        <v>0</v>
      </c>
      <c r="C24" s="100">
        <v>0</v>
      </c>
      <c r="D24" s="97">
        <v>0</v>
      </c>
      <c r="E24" s="97">
        <v>0</v>
      </c>
      <c r="F24" s="97">
        <v>0</v>
      </c>
      <c r="G24" s="90">
        <v>0</v>
      </c>
      <c r="H24" s="102"/>
      <c r="I24" s="102"/>
      <c r="J24" s="102"/>
      <c r="K24" s="102"/>
    </row>
  </sheetData>
  <sheetProtection algorithmName="SHA-512" hashValue="mkQdXVj/OWNVvgX60ORLaZJo6qAUiDAMroa1t47BgZrmw5twXprC9QUROPcqR+Ocb765URmz/efWZkWIUJXidA==" saltValue="7tUemlopPK7HxyfATIsOb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72" customWidth="1"/>
    <col min="2" max="7" width="13.6640625" style="15" customWidth="1"/>
    <col min="8" max="8" width="2.6640625" style="85" customWidth="1"/>
    <col min="9" max="11" width="15.6640625" style="85" customWidth="1"/>
    <col min="12" max="16" width="15.6640625" style="6" customWidth="1"/>
    <col min="17" max="16384" width="9.109375" style="6"/>
  </cols>
  <sheetData>
    <row r="1" spans="1:11" ht="16.05" customHeight="1" x14ac:dyDescent="0.25">
      <c r="A1" s="103" t="s">
        <v>258</v>
      </c>
      <c r="B1" s="17"/>
      <c r="C1" s="17"/>
      <c r="D1" s="17"/>
      <c r="G1" s="84"/>
    </row>
    <row r="2" spans="1:11" ht="16.05" customHeight="1" x14ac:dyDescent="0.25">
      <c r="A2" s="7" t="s">
        <v>195</v>
      </c>
      <c r="B2" s="17"/>
      <c r="C2" s="17"/>
      <c r="D2" s="17"/>
      <c r="G2" s="84"/>
    </row>
    <row r="4" spans="1:11" ht="16.05" customHeight="1" x14ac:dyDescent="0.25">
      <c r="A4" s="72" t="s">
        <v>36</v>
      </c>
      <c r="B4" s="86">
        <v>9.2499999999999999E-2</v>
      </c>
      <c r="C4" s="87"/>
      <c r="D4" s="87"/>
    </row>
    <row r="5" spans="1:11" ht="16.05" customHeight="1" x14ac:dyDescent="0.25">
      <c r="A5" s="72" t="s">
        <v>42</v>
      </c>
      <c r="B5" s="88">
        <v>8</v>
      </c>
      <c r="C5" s="18"/>
      <c r="D5" s="18"/>
    </row>
    <row r="6" spans="1:11" ht="16.05" customHeight="1" x14ac:dyDescent="0.25">
      <c r="A6" s="72" t="s">
        <v>43</v>
      </c>
      <c r="B6" s="89" t="s">
        <v>63</v>
      </c>
      <c r="C6" s="90"/>
      <c r="D6" s="90"/>
    </row>
    <row r="7" spans="1:11" ht="16.05" customHeight="1" x14ac:dyDescent="0.25">
      <c r="A7" s="8" t="s">
        <v>59</v>
      </c>
    </row>
    <row r="8" spans="1:11" s="94" customFormat="1" ht="25.2" x14ac:dyDescent="0.25">
      <c r="A8" s="91" t="s">
        <v>45</v>
      </c>
      <c r="B8" s="92" t="s">
        <v>46</v>
      </c>
      <c r="C8" s="92" t="s">
        <v>259</v>
      </c>
      <c r="D8" s="92" t="s">
        <v>64</v>
      </c>
      <c r="E8" s="92" t="s">
        <v>260</v>
      </c>
      <c r="F8" s="92" t="s">
        <v>60</v>
      </c>
      <c r="G8" s="92" t="s">
        <v>47</v>
      </c>
      <c r="H8" s="93"/>
      <c r="I8" s="93"/>
      <c r="J8" s="93"/>
      <c r="K8" s="93"/>
    </row>
    <row r="9" spans="1:11" s="2" customFormat="1" ht="16.05" customHeight="1" x14ac:dyDescent="0.25">
      <c r="A9" s="95">
        <v>0</v>
      </c>
      <c r="B9" s="96">
        <v>0</v>
      </c>
      <c r="C9" s="96">
        <v>500000</v>
      </c>
      <c r="D9" s="96">
        <v>0</v>
      </c>
      <c r="E9" s="90">
        <v>0</v>
      </c>
      <c r="F9" s="97">
        <v>0</v>
      </c>
      <c r="G9" s="90">
        <v>500000</v>
      </c>
      <c r="H9" s="98"/>
      <c r="I9" s="98"/>
      <c r="J9" s="98"/>
      <c r="K9" s="98"/>
    </row>
    <row r="10" spans="1:11" s="72" customFormat="1" ht="16.05" customHeight="1" x14ac:dyDescent="0.25">
      <c r="A10" s="99">
        <v>1</v>
      </c>
      <c r="B10" s="100">
        <v>500000</v>
      </c>
      <c r="C10" s="100">
        <v>100000</v>
      </c>
      <c r="D10" s="97">
        <v>109413.94517714377</v>
      </c>
      <c r="E10" s="97">
        <v>55500</v>
      </c>
      <c r="F10" s="97">
        <v>53913.945177143774</v>
      </c>
      <c r="G10" s="90">
        <v>546086.05482285621</v>
      </c>
      <c r="H10" s="101"/>
      <c r="I10" s="98"/>
      <c r="J10" s="101"/>
      <c r="K10" s="101"/>
    </row>
    <row r="11" spans="1:11" s="72" customFormat="1" ht="16.05" customHeight="1" x14ac:dyDescent="0.25">
      <c r="A11" s="99">
        <v>2</v>
      </c>
      <c r="B11" s="100">
        <v>546086.05482285621</v>
      </c>
      <c r="C11" s="100">
        <v>0</v>
      </c>
      <c r="D11" s="97">
        <v>109413.94517714377</v>
      </c>
      <c r="E11" s="97">
        <v>50512.960071114197</v>
      </c>
      <c r="F11" s="97">
        <v>58900.985106029577</v>
      </c>
      <c r="G11" s="90">
        <v>487185.06971682666</v>
      </c>
      <c r="H11" s="101"/>
      <c r="I11" s="101"/>
      <c r="J11" s="101"/>
      <c r="K11" s="101"/>
    </row>
    <row r="12" spans="1:11" s="72" customFormat="1" ht="16.05" customHeight="1" x14ac:dyDescent="0.25">
      <c r="A12" s="99">
        <v>3</v>
      </c>
      <c r="B12" s="100">
        <v>487185.06971682666</v>
      </c>
      <c r="C12" s="100">
        <v>0</v>
      </c>
      <c r="D12" s="97">
        <v>109413.94517714377</v>
      </c>
      <c r="E12" s="97">
        <v>45064.618948806463</v>
      </c>
      <c r="F12" s="97">
        <v>64349.326228337311</v>
      </c>
      <c r="G12" s="90">
        <v>422835.74348848936</v>
      </c>
      <c r="H12" s="101"/>
      <c r="I12" s="101"/>
      <c r="J12" s="101"/>
      <c r="K12" s="101"/>
    </row>
    <row r="13" spans="1:11" s="72" customFormat="1" ht="16.05" customHeight="1" x14ac:dyDescent="0.25">
      <c r="A13" s="99">
        <v>4</v>
      </c>
      <c r="B13" s="100">
        <v>422835.74348848936</v>
      </c>
      <c r="C13" s="100">
        <v>0</v>
      </c>
      <c r="D13" s="97">
        <v>109413.94517714377</v>
      </c>
      <c r="E13" s="97">
        <v>39112.306272685266</v>
      </c>
      <c r="F13" s="97">
        <v>70301.638904458508</v>
      </c>
      <c r="G13" s="90">
        <v>352534.10458403087</v>
      </c>
      <c r="H13" s="101"/>
      <c r="I13" s="101"/>
      <c r="J13" s="101"/>
      <c r="K13" s="101"/>
    </row>
    <row r="14" spans="1:11" s="72" customFormat="1" ht="16.05" customHeight="1" x14ac:dyDescent="0.25">
      <c r="A14" s="99">
        <v>5</v>
      </c>
      <c r="B14" s="100">
        <v>352534.10458403087</v>
      </c>
      <c r="C14" s="100">
        <v>0</v>
      </c>
      <c r="D14" s="97">
        <v>109413.94517714377</v>
      </c>
      <c r="E14" s="97">
        <v>32609.404674022855</v>
      </c>
      <c r="F14" s="97">
        <v>76804.540503120923</v>
      </c>
      <c r="G14" s="90">
        <v>275729.56408090994</v>
      </c>
      <c r="H14" s="101"/>
      <c r="I14" s="101"/>
      <c r="J14" s="101"/>
      <c r="K14" s="101"/>
    </row>
    <row r="15" spans="1:11" s="72" customFormat="1" ht="16.05" customHeight="1" x14ac:dyDescent="0.25">
      <c r="A15" s="99">
        <v>6</v>
      </c>
      <c r="B15" s="100">
        <v>275729.56408090994</v>
      </c>
      <c r="C15" s="100">
        <v>0</v>
      </c>
      <c r="D15" s="97">
        <v>109413.94517714377</v>
      </c>
      <c r="E15" s="97">
        <v>25504.984677484168</v>
      </c>
      <c r="F15" s="97">
        <v>83908.960499659603</v>
      </c>
      <c r="G15" s="90">
        <v>191820.60358125035</v>
      </c>
      <c r="H15" s="101"/>
      <c r="I15" s="101"/>
      <c r="J15" s="101"/>
      <c r="K15" s="101"/>
    </row>
    <row r="16" spans="1:11" s="72" customFormat="1" ht="16.05" customHeight="1" x14ac:dyDescent="0.25">
      <c r="A16" s="99">
        <v>7</v>
      </c>
      <c r="B16" s="100">
        <v>191820.60358125035</v>
      </c>
      <c r="C16" s="100">
        <v>0</v>
      </c>
      <c r="D16" s="97">
        <v>109413.94517714377</v>
      </c>
      <c r="E16" s="97">
        <v>17743.405831265656</v>
      </c>
      <c r="F16" s="97">
        <v>91670.539345878118</v>
      </c>
      <c r="G16" s="90">
        <v>100150.06423537224</v>
      </c>
      <c r="H16" s="101"/>
      <c r="I16" s="101"/>
      <c r="J16" s="101"/>
      <c r="K16" s="101"/>
    </row>
    <row r="17" spans="1:11" s="72" customFormat="1" ht="16.05" customHeight="1" x14ac:dyDescent="0.25">
      <c r="A17" s="99">
        <v>8</v>
      </c>
      <c r="B17" s="100">
        <v>100150.06423537224</v>
      </c>
      <c r="C17" s="100">
        <v>0</v>
      </c>
      <c r="D17" s="97">
        <v>109413.94517714377</v>
      </c>
      <c r="E17" s="97">
        <v>9263.8809417719312</v>
      </c>
      <c r="F17" s="97">
        <v>100150.06423537184</v>
      </c>
      <c r="G17" s="90">
        <v>0</v>
      </c>
      <c r="H17" s="101"/>
      <c r="I17" s="101"/>
      <c r="J17" s="101"/>
      <c r="K17" s="101"/>
    </row>
    <row r="18" spans="1:11" s="72" customFormat="1" ht="16.05" customHeight="1" x14ac:dyDescent="0.25">
      <c r="A18" s="99">
        <v>9</v>
      </c>
      <c r="B18" s="100">
        <v>0</v>
      </c>
      <c r="C18" s="100">
        <v>0</v>
      </c>
      <c r="D18" s="97">
        <v>0</v>
      </c>
      <c r="E18" s="97">
        <v>0</v>
      </c>
      <c r="F18" s="97">
        <v>0</v>
      </c>
      <c r="G18" s="90">
        <v>0</v>
      </c>
      <c r="H18" s="101"/>
      <c r="I18" s="101"/>
      <c r="J18" s="101"/>
      <c r="K18" s="101"/>
    </row>
    <row r="19" spans="1:11" s="72" customFormat="1" ht="16.05" customHeight="1" x14ac:dyDescent="0.25">
      <c r="A19" s="99">
        <v>10</v>
      </c>
      <c r="B19" s="100">
        <v>0</v>
      </c>
      <c r="C19" s="100">
        <v>0</v>
      </c>
      <c r="D19" s="97">
        <v>0</v>
      </c>
      <c r="E19" s="97">
        <v>0</v>
      </c>
      <c r="F19" s="97">
        <v>0</v>
      </c>
      <c r="G19" s="90">
        <v>0</v>
      </c>
      <c r="H19" s="101"/>
      <c r="I19" s="101"/>
      <c r="J19" s="101"/>
      <c r="K19" s="101"/>
    </row>
    <row r="20" spans="1:11" s="72" customFormat="1" ht="16.05" customHeight="1" x14ac:dyDescent="0.25">
      <c r="A20" s="99">
        <v>11</v>
      </c>
      <c r="B20" s="100">
        <v>0</v>
      </c>
      <c r="C20" s="100">
        <v>0</v>
      </c>
      <c r="D20" s="97">
        <v>0</v>
      </c>
      <c r="E20" s="97">
        <v>0</v>
      </c>
      <c r="F20" s="97">
        <v>0</v>
      </c>
      <c r="G20" s="90">
        <v>0</v>
      </c>
      <c r="H20" s="101"/>
      <c r="I20" s="101"/>
      <c r="J20" s="101"/>
      <c r="K20" s="101"/>
    </row>
    <row r="21" spans="1:11" ht="16.05" customHeight="1" x14ac:dyDescent="0.25">
      <c r="A21" s="99">
        <v>12</v>
      </c>
      <c r="B21" s="100">
        <v>0</v>
      </c>
      <c r="C21" s="100">
        <v>0</v>
      </c>
      <c r="D21" s="97">
        <v>0</v>
      </c>
      <c r="E21" s="97">
        <v>0</v>
      </c>
      <c r="F21" s="97">
        <v>0</v>
      </c>
      <c r="G21" s="90">
        <v>0</v>
      </c>
    </row>
    <row r="22" spans="1:11" ht="16.05" customHeight="1" x14ac:dyDescent="0.25">
      <c r="A22" s="99">
        <v>13</v>
      </c>
      <c r="B22" s="100">
        <v>0</v>
      </c>
      <c r="C22" s="100">
        <v>0</v>
      </c>
      <c r="D22" s="97">
        <v>0</v>
      </c>
      <c r="E22" s="97">
        <v>0</v>
      </c>
      <c r="F22" s="97">
        <v>0</v>
      </c>
      <c r="G22" s="90">
        <v>0</v>
      </c>
    </row>
    <row r="23" spans="1:11" ht="16.05" customHeight="1" x14ac:dyDescent="0.25">
      <c r="A23" s="99">
        <v>14</v>
      </c>
      <c r="B23" s="100">
        <v>0</v>
      </c>
      <c r="C23" s="100">
        <v>0</v>
      </c>
      <c r="D23" s="97">
        <v>0</v>
      </c>
      <c r="E23" s="97">
        <v>0</v>
      </c>
      <c r="F23" s="97">
        <v>0</v>
      </c>
      <c r="G23" s="90">
        <v>0</v>
      </c>
    </row>
    <row r="24" spans="1:11" s="57" customFormat="1" ht="16.05" customHeight="1" x14ac:dyDescent="0.25">
      <c r="A24" s="99">
        <v>15</v>
      </c>
      <c r="B24" s="100">
        <v>0</v>
      </c>
      <c r="C24" s="100">
        <v>0</v>
      </c>
      <c r="D24" s="97">
        <v>0</v>
      </c>
      <c r="E24" s="97">
        <v>0</v>
      </c>
      <c r="F24" s="97">
        <v>0</v>
      </c>
      <c r="G24" s="90">
        <v>0</v>
      </c>
      <c r="H24" s="102"/>
      <c r="I24" s="102"/>
      <c r="J24" s="102"/>
      <c r="K24" s="102"/>
    </row>
  </sheetData>
  <sheetProtection algorithmName="SHA-512" hashValue="bVFbgOtmNiH7suaOFgTODpYsOSMEG8TVVX2XCCB0qfRf2+9eoPANYyOFwWy+cjx1DrK7ryotUSug6ELVlbGFZg==" saltValue="GM4ivNHvp34eg/fDUhtwuA=="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72" customWidth="1"/>
    <col min="2" max="7" width="13.6640625" style="15" customWidth="1"/>
    <col min="8" max="8" width="2.6640625" style="85" customWidth="1"/>
    <col min="9" max="11" width="15.6640625" style="85" customWidth="1"/>
    <col min="12" max="16" width="15.6640625" style="6" customWidth="1"/>
    <col min="17" max="16384" width="9.109375" style="6"/>
  </cols>
  <sheetData>
    <row r="1" spans="1:11" ht="16.05" customHeight="1" x14ac:dyDescent="0.25">
      <c r="A1" s="103" t="s">
        <v>258</v>
      </c>
      <c r="B1" s="17"/>
      <c r="C1" s="17"/>
      <c r="D1" s="17"/>
      <c r="G1" s="84"/>
    </row>
    <row r="2" spans="1:11" ht="16.05" customHeight="1" x14ac:dyDescent="0.25">
      <c r="A2" s="7" t="s">
        <v>196</v>
      </c>
      <c r="B2" s="17"/>
      <c r="C2" s="17"/>
      <c r="D2" s="17"/>
      <c r="G2" s="84"/>
    </row>
    <row r="4" spans="1:11" ht="16.05" customHeight="1" x14ac:dyDescent="0.25">
      <c r="A4" s="72" t="s">
        <v>36</v>
      </c>
      <c r="B4" s="86">
        <v>0.125</v>
      </c>
      <c r="C4" s="87"/>
      <c r="D4" s="87"/>
    </row>
    <row r="5" spans="1:11" ht="16.05" customHeight="1" x14ac:dyDescent="0.25">
      <c r="A5" s="72" t="s">
        <v>42</v>
      </c>
      <c r="B5" s="88">
        <v>5</v>
      </c>
      <c r="C5" s="18"/>
      <c r="D5" s="18"/>
    </row>
    <row r="6" spans="1:11" ht="16.05" customHeight="1" x14ac:dyDescent="0.25">
      <c r="A6" s="72" t="s">
        <v>43</v>
      </c>
      <c r="B6" s="89" t="s">
        <v>63</v>
      </c>
      <c r="C6" s="90"/>
      <c r="D6" s="90"/>
    </row>
    <row r="7" spans="1:11" ht="16.05" customHeight="1" x14ac:dyDescent="0.25">
      <c r="A7" s="8" t="s">
        <v>59</v>
      </c>
    </row>
    <row r="8" spans="1:11" s="94" customFormat="1" ht="25.2" x14ac:dyDescent="0.25">
      <c r="A8" s="91" t="s">
        <v>45</v>
      </c>
      <c r="B8" s="92" t="s">
        <v>46</v>
      </c>
      <c r="C8" s="92" t="s">
        <v>259</v>
      </c>
      <c r="D8" s="92" t="s">
        <v>64</v>
      </c>
      <c r="E8" s="92" t="s">
        <v>260</v>
      </c>
      <c r="F8" s="92" t="s">
        <v>60</v>
      </c>
      <c r="G8" s="92" t="s">
        <v>47</v>
      </c>
      <c r="H8" s="93"/>
      <c r="I8" s="93"/>
      <c r="J8" s="93"/>
      <c r="K8" s="93"/>
    </row>
    <row r="9" spans="1:11" s="2" customFormat="1" ht="16.05" customHeight="1" x14ac:dyDescent="0.25">
      <c r="A9" s="95">
        <v>0</v>
      </c>
      <c r="B9" s="96">
        <v>0</v>
      </c>
      <c r="C9" s="96">
        <v>0</v>
      </c>
      <c r="D9" s="96">
        <v>0</v>
      </c>
      <c r="E9" s="90">
        <v>0</v>
      </c>
      <c r="F9" s="97">
        <v>0</v>
      </c>
      <c r="G9" s="90">
        <v>0</v>
      </c>
      <c r="H9" s="98"/>
      <c r="I9" s="98"/>
      <c r="J9" s="98"/>
      <c r="K9" s="98"/>
    </row>
    <row r="10" spans="1:11" s="72" customFormat="1" ht="16.05" customHeight="1" x14ac:dyDescent="0.25">
      <c r="A10" s="99">
        <v>1</v>
      </c>
      <c r="B10" s="100">
        <v>0</v>
      </c>
      <c r="C10" s="100">
        <v>240000</v>
      </c>
      <c r="D10" s="97">
        <v>67404.969369506478</v>
      </c>
      <c r="E10" s="97">
        <v>30000</v>
      </c>
      <c r="F10" s="97">
        <v>37404.969369506478</v>
      </c>
      <c r="G10" s="90">
        <v>202595.03063049354</v>
      </c>
      <c r="H10" s="101"/>
      <c r="I10" s="98"/>
      <c r="J10" s="101"/>
      <c r="K10" s="101"/>
    </row>
    <row r="11" spans="1:11" s="72" customFormat="1" ht="16.05" customHeight="1" x14ac:dyDescent="0.25">
      <c r="A11" s="99">
        <v>2</v>
      </c>
      <c r="B11" s="100">
        <v>202595.03063049354</v>
      </c>
      <c r="C11" s="100">
        <v>300000</v>
      </c>
      <c r="D11" s="97">
        <v>151661.18108138957</v>
      </c>
      <c r="E11" s="97">
        <v>62824.378828811692</v>
      </c>
      <c r="F11" s="97">
        <v>88836.80225257788</v>
      </c>
      <c r="G11" s="90">
        <v>413758.22837791569</v>
      </c>
      <c r="H11" s="101"/>
      <c r="I11" s="101"/>
      <c r="J11" s="101"/>
      <c r="K11" s="101"/>
    </row>
    <row r="12" spans="1:11" s="72" customFormat="1" ht="16.05" customHeight="1" x14ac:dyDescent="0.25">
      <c r="A12" s="99">
        <v>3</v>
      </c>
      <c r="B12" s="100">
        <v>413758.22837791569</v>
      </c>
      <c r="C12" s="100">
        <v>180000</v>
      </c>
      <c r="D12" s="97">
        <v>202214.90810851945</v>
      </c>
      <c r="E12" s="97">
        <v>74219.778547239461</v>
      </c>
      <c r="F12" s="97">
        <v>127995.12956127999</v>
      </c>
      <c r="G12" s="90">
        <v>465763.09881663567</v>
      </c>
      <c r="H12" s="101"/>
      <c r="I12" s="101"/>
      <c r="J12" s="101"/>
      <c r="K12" s="101"/>
    </row>
    <row r="13" spans="1:11" s="72" customFormat="1" ht="16.05" customHeight="1" x14ac:dyDescent="0.25">
      <c r="A13" s="99">
        <v>4</v>
      </c>
      <c r="B13" s="100">
        <v>465763.09881663567</v>
      </c>
      <c r="C13" s="100">
        <v>200000</v>
      </c>
      <c r="D13" s="97">
        <v>258385.71591644152</v>
      </c>
      <c r="E13" s="97">
        <v>83220.387352079459</v>
      </c>
      <c r="F13" s="97">
        <v>175165.32856436208</v>
      </c>
      <c r="G13" s="90">
        <v>490597.77025227359</v>
      </c>
      <c r="H13" s="101"/>
      <c r="I13" s="101"/>
      <c r="J13" s="101"/>
      <c r="K13" s="101"/>
    </row>
    <row r="14" spans="1:11" s="72" customFormat="1" ht="16.05" customHeight="1" x14ac:dyDescent="0.25">
      <c r="A14" s="99">
        <v>5</v>
      </c>
      <c r="B14" s="100">
        <v>490597.77025227359</v>
      </c>
      <c r="C14" s="100">
        <v>350000</v>
      </c>
      <c r="D14" s="97">
        <v>356684.62958030513</v>
      </c>
      <c r="E14" s="97">
        <v>105074.72128153421</v>
      </c>
      <c r="F14" s="97">
        <v>251609.90829877093</v>
      </c>
      <c r="G14" s="90">
        <v>588987.86195350275</v>
      </c>
      <c r="H14" s="101"/>
      <c r="I14" s="101"/>
      <c r="J14" s="101"/>
      <c r="K14" s="101"/>
    </row>
    <row r="15" spans="1:11" s="72" customFormat="1" ht="16.05" customHeight="1" x14ac:dyDescent="0.25">
      <c r="A15" s="99">
        <v>6</v>
      </c>
      <c r="B15" s="100">
        <v>588987.86195350275</v>
      </c>
      <c r="C15" s="100">
        <v>0</v>
      </c>
      <c r="D15" s="97">
        <v>289279.66021079867</v>
      </c>
      <c r="E15" s="97">
        <v>73623.482744187844</v>
      </c>
      <c r="F15" s="97">
        <v>215656.17746661082</v>
      </c>
      <c r="G15" s="90">
        <v>373331.68448689196</v>
      </c>
      <c r="H15" s="101"/>
      <c r="I15" s="101"/>
      <c r="J15" s="101"/>
      <c r="K15" s="101"/>
    </row>
    <row r="16" spans="1:11" s="72" customFormat="1" ht="16.05" customHeight="1" x14ac:dyDescent="0.25">
      <c r="A16" s="99">
        <v>7</v>
      </c>
      <c r="B16" s="100">
        <v>373331.68448689196</v>
      </c>
      <c r="C16" s="100">
        <v>0</v>
      </c>
      <c r="D16" s="97">
        <v>205023.44849891556</v>
      </c>
      <c r="E16" s="97">
        <v>46666.460560861495</v>
      </c>
      <c r="F16" s="97">
        <v>158356.98793805408</v>
      </c>
      <c r="G16" s="90">
        <v>214974.69654883788</v>
      </c>
      <c r="H16" s="101"/>
      <c r="I16" s="101"/>
      <c r="J16" s="101"/>
      <c r="K16" s="101"/>
    </row>
    <row r="17" spans="1:11" s="72" customFormat="1" ht="16.05" customHeight="1" x14ac:dyDescent="0.25">
      <c r="A17" s="99">
        <v>8</v>
      </c>
      <c r="B17" s="100">
        <v>214974.69654883788</v>
      </c>
      <c r="C17" s="100">
        <v>0</v>
      </c>
      <c r="D17" s="97">
        <v>154469.72147178568</v>
      </c>
      <c r="E17" s="97">
        <v>26871.837068604735</v>
      </c>
      <c r="F17" s="97">
        <v>127597.88440318094</v>
      </c>
      <c r="G17" s="90">
        <v>87376.812145656935</v>
      </c>
      <c r="H17" s="101"/>
      <c r="I17" s="101"/>
      <c r="J17" s="101"/>
      <c r="K17" s="101"/>
    </row>
    <row r="18" spans="1:11" s="72" customFormat="1" ht="16.05" customHeight="1" x14ac:dyDescent="0.25">
      <c r="A18" s="99">
        <v>9</v>
      </c>
      <c r="B18" s="100">
        <v>87376.812145656935</v>
      </c>
      <c r="C18" s="100">
        <v>0</v>
      </c>
      <c r="D18" s="97">
        <v>98298.913663863626</v>
      </c>
      <c r="E18" s="97">
        <v>10922.101518207117</v>
      </c>
      <c r="F18" s="97">
        <v>87376.812145656513</v>
      </c>
      <c r="G18" s="90">
        <v>0</v>
      </c>
      <c r="H18" s="101"/>
      <c r="I18" s="101"/>
      <c r="J18" s="101"/>
      <c r="K18" s="101"/>
    </row>
    <row r="19" spans="1:11" s="72" customFormat="1" ht="16.05" customHeight="1" x14ac:dyDescent="0.25">
      <c r="A19" s="99">
        <v>10</v>
      </c>
      <c r="B19" s="100">
        <v>0</v>
      </c>
      <c r="C19" s="100">
        <v>0</v>
      </c>
      <c r="D19" s="97">
        <v>0</v>
      </c>
      <c r="E19" s="97">
        <v>0</v>
      </c>
      <c r="F19" s="97">
        <v>0</v>
      </c>
      <c r="G19" s="90">
        <v>0</v>
      </c>
      <c r="H19" s="101"/>
      <c r="I19" s="101"/>
      <c r="J19" s="101"/>
      <c r="K19" s="101"/>
    </row>
    <row r="20" spans="1:11" s="72" customFormat="1" ht="16.05" customHeight="1" x14ac:dyDescent="0.25">
      <c r="A20" s="99">
        <v>11</v>
      </c>
      <c r="B20" s="100">
        <v>0</v>
      </c>
      <c r="C20" s="100">
        <v>0</v>
      </c>
      <c r="D20" s="97">
        <v>0</v>
      </c>
      <c r="E20" s="97">
        <v>0</v>
      </c>
      <c r="F20" s="97">
        <v>0</v>
      </c>
      <c r="G20" s="90">
        <v>0</v>
      </c>
      <c r="H20" s="101"/>
      <c r="I20" s="101"/>
      <c r="J20" s="101"/>
      <c r="K20" s="101"/>
    </row>
    <row r="21" spans="1:11" ht="16.05" customHeight="1" x14ac:dyDescent="0.25">
      <c r="A21" s="99">
        <v>12</v>
      </c>
      <c r="B21" s="100">
        <v>0</v>
      </c>
      <c r="C21" s="100">
        <v>0</v>
      </c>
      <c r="D21" s="97">
        <v>0</v>
      </c>
      <c r="E21" s="97">
        <v>0</v>
      </c>
      <c r="F21" s="97">
        <v>0</v>
      </c>
      <c r="G21" s="90">
        <v>0</v>
      </c>
    </row>
    <row r="22" spans="1:11" ht="16.05" customHeight="1" x14ac:dyDescent="0.25">
      <c r="A22" s="99">
        <v>13</v>
      </c>
      <c r="B22" s="100">
        <v>0</v>
      </c>
      <c r="C22" s="100">
        <v>0</v>
      </c>
      <c r="D22" s="97">
        <v>0</v>
      </c>
      <c r="E22" s="97">
        <v>0</v>
      </c>
      <c r="F22" s="97">
        <v>0</v>
      </c>
      <c r="G22" s="90">
        <v>0</v>
      </c>
    </row>
    <row r="23" spans="1:11" ht="16.05" customHeight="1" x14ac:dyDescent="0.25">
      <c r="A23" s="99">
        <v>14</v>
      </c>
      <c r="B23" s="100">
        <v>0</v>
      </c>
      <c r="C23" s="100">
        <v>0</v>
      </c>
      <c r="D23" s="97">
        <v>0</v>
      </c>
      <c r="E23" s="97">
        <v>0</v>
      </c>
      <c r="F23" s="97">
        <v>0</v>
      </c>
      <c r="G23" s="90">
        <v>0</v>
      </c>
    </row>
    <row r="24" spans="1:11" s="57" customFormat="1" ht="16.05" customHeight="1" x14ac:dyDescent="0.25">
      <c r="A24" s="99">
        <v>15</v>
      </c>
      <c r="B24" s="100">
        <v>0</v>
      </c>
      <c r="C24" s="100">
        <v>0</v>
      </c>
      <c r="D24" s="97">
        <v>0</v>
      </c>
      <c r="E24" s="97">
        <v>0</v>
      </c>
      <c r="F24" s="97">
        <v>0</v>
      </c>
      <c r="G24" s="90">
        <v>0</v>
      </c>
      <c r="H24" s="102"/>
      <c r="I24" s="102"/>
      <c r="J24" s="102"/>
      <c r="K24" s="102"/>
    </row>
  </sheetData>
  <sheetProtection algorithmName="SHA-512" hashValue="GXkHn1Cv1NTIwCuUWshIWn+eWPrKd90k9ANJFfL6g/aO12t8W6YeP9+w04emUQcG7ksz5MiJXfjG6qR6oR0Itw==" saltValue="tha+pkpy+9evt1kC9LPTgg=="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About</vt:lpstr>
      <vt:lpstr>Instructions</vt:lpstr>
      <vt:lpstr>Assumptions</vt:lpstr>
      <vt:lpstr>IncState</vt:lpstr>
      <vt:lpstr>CashFlow</vt:lpstr>
      <vt:lpstr>BalanceSheet</vt:lpstr>
      <vt:lpstr>Loans1</vt:lpstr>
      <vt:lpstr>Loans2</vt:lpstr>
      <vt:lpstr>Loans3</vt:lpstr>
      <vt:lpstr>Leases</vt:lpstr>
      <vt:lpstr>CashFlow</vt:lpstr>
      <vt:lpstr>BalanceSheet!Print_Area</vt:lpstr>
      <vt:lpstr>CashFlow!Print_Area</vt:lpstr>
      <vt:lpstr>IncState!Print_Area</vt:lpstr>
      <vt:lpstr>Instructions!Print_Area</vt:lpstr>
      <vt:lpstr>Assumptions!Print_Titles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Forecast Template - Excel Skills</dc:title>
  <dc:subject>Cash Flow Forecast</dc:subject>
  <dc:creator>Excel Skills International</dc:creator>
  <cp:keywords>cash flow template, annual</cp:keywords>
  <cp:lastModifiedBy>Wilhelm van Noordwyk</cp:lastModifiedBy>
  <cp:lastPrinted>2020-09-25T13:57:02Z</cp:lastPrinted>
  <dcterms:created xsi:type="dcterms:W3CDTF">2009-07-26T08:36:26Z</dcterms:created>
  <dcterms:modified xsi:type="dcterms:W3CDTF">2025-02-07T08:25:51Z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fa6405f1-c782-4b7f-9d11-5f0689b5f8a3</vt:lpwstr>
  </property>
</Properties>
</file>