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84A00F1E-A542-4DF9-9BA9-8B46CDFB85EE}" xr6:coauthVersionLast="47" xr6:coauthVersionMax="47" xr10:uidLastSave="{00000000-0000-0000-0000-000000000000}"/>
  <bookViews>
    <workbookView xWindow="-108" yWindow="-108" windowWidth="23256" windowHeight="12456" tabRatio="795" xr2:uid="{00000000-000D-0000-FFFF-FFFF00000000}"/>
  </bookViews>
  <sheets>
    <sheet name="About" sheetId="8" r:id="rId1"/>
    <sheet name="Instructions" sheetId="4" r:id="rId2"/>
    <sheet name="Assumptions" sheetId="2" r:id="rId3"/>
    <sheet name="IncState" sheetId="1" r:id="rId4"/>
    <sheet name="CashFlow" sheetId="11" r:id="rId5"/>
    <sheet name="BalanceSheet" sheetId="6" r:id="rId6"/>
    <sheet name="Loans1" sheetId="7" r:id="rId7"/>
    <sheet name="Loans2" sheetId="12" r:id="rId8"/>
    <sheet name="Loans3" sheetId="13" r:id="rId9"/>
    <sheet name="Leases" sheetId="14" r:id="rId10"/>
  </sheets>
  <definedNames>
    <definedName name="_xlnm.Print_Area" localSheetId="2">Assumptions!$B$1:$H$100</definedName>
    <definedName name="_xlnm.Print_Area" localSheetId="5">BalanceSheet!$B$1:$T$51</definedName>
    <definedName name="_xlnm.Print_Area" localSheetId="4">CashFlow!$B$1:$S$46</definedName>
    <definedName name="_xlnm.Print_Area" localSheetId="3">IncState!$B$1:$S$67</definedName>
    <definedName name="_xlnm.Print_Area" localSheetId="1">Instructions!$A$1:$A$383</definedName>
    <definedName name="_xlnm.Print_Titles" localSheetId="2">Assumptions!$1:$3</definedName>
    <definedName name="_xlnm.Print_Titles" localSheetId="5">BalanceSheet!$B:$B,BalanceSheet!$1:$4</definedName>
    <definedName name="_xlnm.Print_Titles" localSheetId="4">CashFlow!$B:$B,CashFlow!$1:$4</definedName>
    <definedName name="_xlnm.Print_Titles" localSheetId="3">IncState!$B:$B,IncState!$1:$4</definedName>
    <definedName name="_xlnm.Print_Titles" localSheetId="1">Instructions!$1:$4</definedName>
    <definedName name="_xlnm.Print_Titles" localSheetId="9">Leases!$1:$8</definedName>
    <definedName name="_xlnm.Print_Titles" localSheetId="6">Loans1!$1:$8</definedName>
    <definedName name="_xlnm.Print_Titles" localSheetId="7">Loans2!$1:$8</definedName>
    <definedName name="_xlnm.Print_Titles" localSheetId="8">Loans3!$1:$8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<sst xmlns="http://schemas.openxmlformats.org/spreadsheetml/2006/main" count="834" uniqueCount="446">
  <si>
    <t>Shareholders' Contributions</t>
  </si>
  <si>
    <t>Turnover</t>
  </si>
  <si>
    <t>Gross Profit %</t>
  </si>
  <si>
    <t>Accounting Fees</t>
  </si>
  <si>
    <t>Bank Charges</t>
  </si>
  <si>
    <t>Computer Expenses</t>
  </si>
  <si>
    <t>Uniforms</t>
  </si>
  <si>
    <t>Electricity &amp; Water</t>
  </si>
  <si>
    <t xml:space="preserve">Entertainment </t>
  </si>
  <si>
    <t>Insurance</t>
  </si>
  <si>
    <t>Printing &amp; Stationery</t>
  </si>
  <si>
    <t>Rent</t>
  </si>
  <si>
    <t>Security</t>
  </si>
  <si>
    <t>Subscriptions</t>
  </si>
  <si>
    <t>Telephone &amp; Fax</t>
  </si>
  <si>
    <t>Advertising &amp; Marketing</t>
  </si>
  <si>
    <t>Cleaning Expenses</t>
  </si>
  <si>
    <t>Professional Fees</t>
  </si>
  <si>
    <t>Postage</t>
  </si>
  <si>
    <t>Motor Vehicle Expenses</t>
  </si>
  <si>
    <t>Equipment Hire</t>
  </si>
  <si>
    <t>Repairs &amp; Maintenance</t>
  </si>
  <si>
    <t>Consumables</t>
  </si>
  <si>
    <t>Legal Fees</t>
  </si>
  <si>
    <t>Training</t>
  </si>
  <si>
    <t>Inventory</t>
  </si>
  <si>
    <t>Working Capital</t>
  </si>
  <si>
    <t>www.excel-skills.com</t>
  </si>
  <si>
    <t>Help &amp; Customization</t>
  </si>
  <si>
    <t>Debtors Days</t>
  </si>
  <si>
    <t>Creditors Days</t>
  </si>
  <si>
    <t>Inventory Days</t>
  </si>
  <si>
    <t>Income Tax %</t>
  </si>
  <si>
    <t>Interest Rate</t>
  </si>
  <si>
    <t>Current Assets</t>
  </si>
  <si>
    <t>Retained Earnings</t>
  </si>
  <si>
    <t>Current Liabilities</t>
  </si>
  <si>
    <t>Taxation</t>
  </si>
  <si>
    <t>Repayment Term</t>
  </si>
  <si>
    <t>Interest Only</t>
  </si>
  <si>
    <t>No</t>
  </si>
  <si>
    <t>Interest</t>
  </si>
  <si>
    <t>Loan Repayment</t>
  </si>
  <si>
    <t>Opening Balance</t>
  </si>
  <si>
    <t>Closing Balance</t>
  </si>
  <si>
    <t>Start Date</t>
  </si>
  <si>
    <t>Month</t>
  </si>
  <si>
    <t>Instructions</t>
  </si>
  <si>
    <t>Loan Terms</t>
  </si>
  <si>
    <t>Property, Plant &amp; Equipment</t>
  </si>
  <si>
    <t>Interest Cover</t>
  </si>
  <si>
    <t>Current Ratio</t>
  </si>
  <si>
    <t>Quick Ratio</t>
  </si>
  <si>
    <t>Debt / Equity</t>
  </si>
  <si>
    <t>Return on Equity (ROE)</t>
  </si>
  <si>
    <t>Return on Net Assets (RONA)</t>
  </si>
  <si>
    <t>Capital Repayment</t>
  </si>
  <si>
    <t>© www.excel-skills.com</t>
  </si>
  <si>
    <t>Repayment Term (in years)</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</si>
  <si>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</si>
  <si>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The following sheets are included in the template:</t>
  </si>
  <si>
    <t>Business Name</t>
  </si>
  <si>
    <t>Cash Flow Projections - Assumptions</t>
  </si>
  <si>
    <t>Cash Flow Projections - Income Statement</t>
  </si>
  <si>
    <t>Profit / (Loss) before Interest &amp; Tax</t>
  </si>
  <si>
    <t>Profit / (Loss) for the year</t>
  </si>
  <si>
    <t>Profit / (Loss) %</t>
  </si>
  <si>
    <t>Depreciation</t>
  </si>
  <si>
    <t>Cash Flow Projections - Cash Flow Statement</t>
  </si>
  <si>
    <t>Cash Flow Projections - Balance Sheet</t>
  </si>
  <si>
    <t>Cash flows from operating activities</t>
  </si>
  <si>
    <t>Adjustment for non-cash expenses:</t>
  </si>
  <si>
    <t>Changes in operating assets &amp; liabilities</t>
  </si>
  <si>
    <t>Cash generated from operations</t>
  </si>
  <si>
    <t>Interest paid</t>
  </si>
  <si>
    <t>Taxation paid</t>
  </si>
  <si>
    <t>Net cash from operating activities</t>
  </si>
  <si>
    <t>Cash flows from investing activities</t>
  </si>
  <si>
    <t>Purchases of property, plant &amp; equipment</t>
  </si>
  <si>
    <t>Net cash used in investing activities</t>
  </si>
  <si>
    <t>Cash flows from financing activities</t>
  </si>
  <si>
    <t>Proceeds from shareholders' contributions</t>
  </si>
  <si>
    <t>Proceeds from loans</t>
  </si>
  <si>
    <t>Net cash from financing activities</t>
  </si>
  <si>
    <t>Increase / (Decrease) in cash equivalents</t>
  </si>
  <si>
    <t>Cash &amp; cash equivalents at beginning of year</t>
  </si>
  <si>
    <t>Cash &amp; cash equivalents at end of year</t>
  </si>
  <si>
    <t>Year 2</t>
  </si>
  <si>
    <t>Year 3</t>
  </si>
  <si>
    <t>Year 4</t>
  </si>
  <si>
    <t>Year 5</t>
  </si>
  <si>
    <t>Monthly turnover projections for the first year need to be entered on the IncState worksheet.</t>
  </si>
  <si>
    <t>Annual Turnover Growth %</t>
  </si>
  <si>
    <t>Annual Depreciation Charges</t>
  </si>
  <si>
    <t>Excel Skills | Business Plan Cash Flow Forecast Template</t>
  </si>
  <si>
    <t>Days in period</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</si>
  <si>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</si>
  <si>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</si>
  <si>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PPE</t>
  </si>
  <si>
    <t>INA</t>
  </si>
  <si>
    <t>Intangible Assets</t>
  </si>
  <si>
    <t>INV</t>
  </si>
  <si>
    <t>Investments</t>
  </si>
  <si>
    <t>ADV</t>
  </si>
  <si>
    <t>Loans &amp; Advances</t>
  </si>
  <si>
    <t>STC</t>
  </si>
  <si>
    <t>DEB</t>
  </si>
  <si>
    <t>Trade Receivables</t>
  </si>
  <si>
    <t>ODB</t>
  </si>
  <si>
    <t>Other Receivables</t>
  </si>
  <si>
    <t>CSH</t>
  </si>
  <si>
    <t>Cash &amp; Cash Equivalents</t>
  </si>
  <si>
    <t>CAP</t>
  </si>
  <si>
    <t>RES</t>
  </si>
  <si>
    <t>Reserves</t>
  </si>
  <si>
    <t>EAR</t>
  </si>
  <si>
    <t>LT1</t>
  </si>
  <si>
    <t>Long Term Loans 1</t>
  </si>
  <si>
    <t>LT2</t>
  </si>
  <si>
    <t>Long Term Loans 2</t>
  </si>
  <si>
    <t>LT3</t>
  </si>
  <si>
    <t>Long Term Loans 3</t>
  </si>
  <si>
    <t>FIN</t>
  </si>
  <si>
    <t>Finance Leases</t>
  </si>
  <si>
    <t>OVD</t>
  </si>
  <si>
    <t>Bank Overdraft</t>
  </si>
  <si>
    <t>CRE</t>
  </si>
  <si>
    <t>Trade Payables</t>
  </si>
  <si>
    <t>VAT</t>
  </si>
  <si>
    <t>Sales Tax</t>
  </si>
  <si>
    <t>PAY</t>
  </si>
  <si>
    <t>Payroll Accruals</t>
  </si>
  <si>
    <t>ACC</t>
  </si>
  <si>
    <t>Accruals</t>
  </si>
  <si>
    <t>TAX</t>
  </si>
  <si>
    <t>Provision For Taxation</t>
  </si>
  <si>
    <t>OPV</t>
  </si>
  <si>
    <t>Other Provisions</t>
  </si>
  <si>
    <t>ASSETS</t>
  </si>
  <si>
    <t>Non-Current Assets</t>
  </si>
  <si>
    <t>EQUITY &amp; LIABILITIES</t>
  </si>
  <si>
    <t>Equity</t>
  </si>
  <si>
    <t>Non-Current Liabilities</t>
  </si>
  <si>
    <t>Other Accruals</t>
  </si>
  <si>
    <t>Total Equity &amp; Liabilities</t>
  </si>
  <si>
    <t>Product Sales</t>
  </si>
  <si>
    <t>Income From Services</t>
  </si>
  <si>
    <t>Total Turnover</t>
  </si>
  <si>
    <t>Products</t>
  </si>
  <si>
    <t>Services</t>
  </si>
  <si>
    <t>Total Cost of Sales</t>
  </si>
  <si>
    <t>Total Gross Profit</t>
  </si>
  <si>
    <t>V1C1</t>
  </si>
  <si>
    <t>V1C0</t>
  </si>
  <si>
    <t>Operating Expenses</t>
  </si>
  <si>
    <t>Total Operating Expenses</t>
  </si>
  <si>
    <t>Monthly gross profit percentages for the first year and annual gross profit percentages for year 2 to 5 need to be entered on the IncState worksheet.</t>
  </si>
  <si>
    <t>Staff Costs</t>
  </si>
  <si>
    <t>Salaries</t>
  </si>
  <si>
    <t>Wages</t>
  </si>
  <si>
    <t>Total Staff Costs</t>
  </si>
  <si>
    <t>Depreciation &amp; Amortization</t>
  </si>
  <si>
    <t>DEP</t>
  </si>
  <si>
    <t>AMT</t>
  </si>
  <si>
    <t>Amortization</t>
  </si>
  <si>
    <t>Total Depreciation &amp; Amortization</t>
  </si>
  <si>
    <t>Annual Amortization Charges</t>
  </si>
  <si>
    <t>Interest Paid</t>
  </si>
  <si>
    <t>INT</t>
  </si>
  <si>
    <t>Interest - Loans 1</t>
  </si>
  <si>
    <t>Interest - Loans 2</t>
  </si>
  <si>
    <t>Interest - Loans 3</t>
  </si>
  <si>
    <t>Interest - Leases</t>
  </si>
  <si>
    <t>Total Interest Paid</t>
  </si>
  <si>
    <t>Profit / (Loss) before tax</t>
  </si>
  <si>
    <t>Cash Flow Projections - Repayment Schedule - Loans 1</t>
  </si>
  <si>
    <t>Cash Flow Projections - Repayment Schedule - Loans 2</t>
  </si>
  <si>
    <t>Cash Flow Projections - Repayment Schedule - Loans 3</t>
  </si>
  <si>
    <t>Cash Flow Projections - Repayment Schedule - Finance Leases</t>
  </si>
  <si>
    <t>Loans 1</t>
  </si>
  <si>
    <t>Loans 2</t>
  </si>
  <si>
    <t>Loans 3</t>
  </si>
  <si>
    <t>Leases</t>
  </si>
  <si>
    <t>Income Tax</t>
  </si>
  <si>
    <t>Assessed Loss Carried Over</t>
  </si>
  <si>
    <t>Payment Frequency (Months)</t>
  </si>
  <si>
    <t>First Payment Month</t>
  </si>
  <si>
    <t>Current Or Subsequent</t>
  </si>
  <si>
    <t>Current</t>
  </si>
  <si>
    <t>Rates</t>
  </si>
  <si>
    <t>V1</t>
  </si>
  <si>
    <t>Standard</t>
  </si>
  <si>
    <t>V2</t>
  </si>
  <si>
    <t>Secondary</t>
  </si>
  <si>
    <t>V3</t>
  </si>
  <si>
    <t>Zero Rated</t>
  </si>
  <si>
    <t>V4</t>
  </si>
  <si>
    <t>Exempt</t>
  </si>
  <si>
    <t>Subsequent</t>
  </si>
  <si>
    <t>Purchases of intangible assets</t>
  </si>
  <si>
    <t>Purchases of investments</t>
  </si>
  <si>
    <t>Proceeds from loans 1</t>
  </si>
  <si>
    <t>Proceeds from loans 2</t>
  </si>
  <si>
    <t>Proceeds from loans 3</t>
  </si>
  <si>
    <t>Proceeds from finance leases</t>
  </si>
  <si>
    <t>Repayment of loans 1</t>
  </si>
  <si>
    <t>Repayment of loans 2</t>
  </si>
  <si>
    <t>Repayment of loans 3</t>
  </si>
  <si>
    <t>Repayment of finance leases</t>
  </si>
  <si>
    <t>Monthly COS</t>
  </si>
  <si>
    <t>Monthly Turnover (Inclusive)</t>
  </si>
  <si>
    <t>Monthly Payables (Inclusive)</t>
  </si>
  <si>
    <t>Sales Tax:</t>
  </si>
  <si>
    <t>Payment Month?</t>
  </si>
  <si>
    <t>Month Index</t>
  </si>
  <si>
    <t>Monthly Output Total</t>
  </si>
  <si>
    <t>Monthly Input Total</t>
  </si>
  <si>
    <t>Income Tax:</t>
  </si>
  <si>
    <t>Monthly Total</t>
  </si>
  <si>
    <t>Payroll Accrual:</t>
  </si>
  <si>
    <t>Accrual %</t>
  </si>
  <si>
    <t>Workings (Not Printed):</t>
  </si>
  <si>
    <t>Monthly operating expense projections for the first year need to be entered on the IncState worksheet.</t>
  </si>
  <si>
    <t>Annual Expense Inflation %</t>
  </si>
  <si>
    <t>Monthly staff costs for the first year need to be entered on the IncState worksheet. Annual projections for year 2 to 5 are based on the expense</t>
  </si>
  <si>
    <t>inflation in the Operating Expenses section above.</t>
  </si>
  <si>
    <t>Monthly depreciation &amp; amortization projections for the first year need to be entered on the IncState worksheet.</t>
  </si>
  <si>
    <t>Automatically calculated on the IncState worksheet.</t>
  </si>
  <si>
    <t>Financial Assumptions - Income Statement</t>
  </si>
  <si>
    <t>Financial Assumptions - Balance Sheet</t>
  </si>
  <si>
    <t>The following balance sheet balances are projected by entering the appropriate monthly movements during the first year on the cash flow</t>
  </si>
  <si>
    <t>Enter in column C on the appropriate Loans sheet.</t>
  </si>
  <si>
    <t>the appropriate balance sheet balance.</t>
  </si>
  <si>
    <t>statement and the movements for year 2 to 5 on this sheet. Red codes in column A indicate that you need to enter a negative value to increase</t>
  </si>
  <si>
    <t>The following balance sheet balances are calculated based on the assumptions that are entered on this sheet:</t>
  </si>
  <si>
    <t>Projected loan repayments and interest are calculated based on the below terms (each on a separate sheet).</t>
  </si>
  <si>
    <t>Balance Sheet Opening Balances</t>
  </si>
  <si>
    <t>The below section can be used to include balance sheet opening balances for existing businesses.</t>
  </si>
  <si>
    <t>Total Assets</t>
  </si>
  <si>
    <t>Other Income</t>
  </si>
  <si>
    <t>DIV</t>
  </si>
  <si>
    <t>Dividends</t>
  </si>
  <si>
    <t>Retained earnings for the year</t>
  </si>
  <si>
    <t>Dividend %</t>
  </si>
  <si>
    <t>Dividends paid</t>
  </si>
  <si>
    <t>Dividends:</t>
  </si>
  <si>
    <t>Expense Month?</t>
  </si>
  <si>
    <t>Dividend Expense</t>
  </si>
  <si>
    <t>Dividend Accrual</t>
  </si>
  <si>
    <t>Dividends Payable</t>
  </si>
  <si>
    <t>Dividend Value</t>
  </si>
  <si>
    <t>V4C0</t>
  </si>
  <si>
    <t>Additional Loans</t>
  </si>
  <si>
    <t>Interest Charges</t>
  </si>
  <si>
    <t>Example (Pty) Limited</t>
  </si>
  <si>
    <t>Note: If you do not want to include any of the line items that are listed on the income statement, cash flow statement or balance sheet, we recommend hiding these items instead of deleting them. If you delete items which are used in other calculations, these calculations will result in errors which you then need to fix or remove.</t>
  </si>
  <si>
    <t>Setup</t>
  </si>
  <si>
    <t>Business Name &amp; Reporting Periods</t>
  </si>
  <si>
    <t>User Input</t>
  </si>
  <si>
    <t>Income Statement</t>
  </si>
  <si>
    <t>All monthly income statement projections need to be entered exclusive of any sales tax that may be applicable.</t>
  </si>
  <si>
    <t>Turnover &amp; Gross Profits</t>
  </si>
  <si>
    <t>The template includes two default lines in each of these sections - one for a typical product based item and one for a typical service based item. The template can therefore be used for both service and trade based businesses. There are no cost of sales and gross profit values in service based businesses and a gross profit percentage of 100% can therefore be specified. You can also hide the cost of sales and gross profit sections if you do not want to include them in your cash flow projections.</t>
  </si>
  <si>
    <t>Note: You can insert as many additional line items as required by inserting the required number of items in each section and then entering the appropriate values where user input is required or copying the formulas from one of the existing lines. We recommend inserting additional line items between the two existing default line items.</t>
  </si>
  <si>
    <t>Note: The codes in column A are used in the sales tax and trade receivables calculations. The first two characters represent the sales tax code and the last two characters represent the payment status. Refer to the Balance Sheet - Sales Tax and Balance Sheet - Trade Receivables sections for more information on these codes.</t>
  </si>
  <si>
    <t>All the monthly operating expense projections need to be entered in the operating expenses section of the income statement. The template contains 22 default operating expense line items but you can add as many additional items as required or delete the line items that you do not need. When adding additional line items, remember to copy the formulas in the total columns from one of the existing line items.</t>
  </si>
  <si>
    <t>Note: The codes in column A are used in the sales tax and trade payables calculations. The first two characters represent the sales tax code and the last two characters represent the payment status. Refer to the Balance Sheet - Sales Tax and Balance Sheet - Trade Payables sections for more information on these codes.</t>
  </si>
  <si>
    <t>Note: Staff costs have been included in a separate section on the income statement in order to be able to calculate payroll accruals. If you do not need to include payroll accruals in your cash flow projections, we recommend entering nil values and hiding these rows. If you delete the section, some of the payroll accrual formulas may result in errors and you therefore may need to delete them as well.</t>
  </si>
  <si>
    <t>We also realize that some users may want to include depreciation and amortization as part of their operating expenses. We have therefore provided for this in that the depreciation and amortization calculations on the cash flow statement are based on the default code which is included in column A. You can therefore enter nil values in the depreciation &amp; amortization section on the income statement, hide the section and include these line items in the operating expenses section and as long as you also include the default codes in column A, the cash flow statement values for depreciation and amortization will be calculated correctly.</t>
  </si>
  <si>
    <t>All interest paid calculations are automated and based on the amortization tables on the Loans1 to Loans3 and Leases sheets. The template accommodates the inclusion of loans &amp; leases based on four different sets of loan repayment terms which need to be specified on the Assumptions sheet.</t>
  </si>
  <si>
    <t>You do not need to use all four loan amortization sheets - if you only need to include loans based on one set of repayment terms, you can delete the other loan amortization sheets, delete the other interest paid rows on the income statement, delete the other proceeds from loans rows on the cash flow statement, delete the other repayment of loans rows on the cash flow statement and delete the other loan balances from the balance sheet.</t>
  </si>
  <si>
    <t>The template provides for four sets of loan repayment terms - the same amortization table can basically be used for all loans with the same repayment terms by adding additional loan amounts as proceeds to the cash flow statement in order to add new loans to the appropriate amortization table.</t>
  </si>
  <si>
    <t>If you need to add more than four sets of loan repayment terms, you will need to copy one of the amortization sheets, change it to reflect the appropriate loan terms and then change the formulas in the amortization table to be based on the correct loan repayment terms at the top of the sheet. This means that you need to add another set of repayment terms to the Assumptions sheet and link the fields at the top of the new amortization table to the appropriate cells on the Assumptions sheet.</t>
  </si>
  <si>
    <t>If there is an opening balance for the required additional loan terms, you need to include a new code in the balance sheet opening balances section on the Assumptions sheet and base the opening balance calculation in the first period of the amortization schedule on this code. You also need to add new rows to the interest paid section on the income statement, the loan proceeds section on the cash flow statement, the loan repayment section on the cash flow statement and the loan balances section on the balance sheet. The appropriate formulas can be copied from one of the existing items and the sheet reference in the copied formula can then just be replaced by the sheet name of the new amortization table that you've added.</t>
  </si>
  <si>
    <t>The taxation line item on the income statement is automatically calculated based on the profit before tax and the income tax assumptions which are specified on the Assumptions sheet. If you do not want to include income tax in the cash flow projections, simply enter an income tax rate of 0%. This will result in no income tax being calculated.</t>
  </si>
  <si>
    <t>You also need to specify the payment frequency in months and the first calendar month in which a payment needs to be included. The template automatically provides for income tax based on what is due and includes the income statement amount and a provision for taxation on the balance sheet. The payment frequency and month of payment assumptions are then used to determine when the income tax liability will be settled which will result in the appropriate cash outflow being recorded on the cash flow statement and the provision for taxation being reduced.</t>
  </si>
  <si>
    <t>The template can accommodate income tax calculations based on current and subsequent month payments. If you select the Current option, the income tax payment amount will be calculated based on all amounts that have accrued up to and including the month of payment. If you select the Subsequent option, the income tax payment amount will only be calculated based on all amounts which have accrued up to the previous month end.</t>
  </si>
  <si>
    <t>Example: If you select the Current option in the Income Tax section of the Assumptions sheet, all income tax amounts up to and including the current month will be included in the income tax payment amount. This means that the provision for taxation at the end of the particular month will be nil. The Current setting is therefore usually appropriate for provisional taxpayers.</t>
  </si>
  <si>
    <t>Example: If you select the Subsequent option, all amounts up to and including the previous month end will be included in the income tax payment amount. The provision for taxation balance on the balance sheet will therefore not be nil at the end of the month of payment and include the current month's income tax charge.</t>
  </si>
  <si>
    <t>The template also includes automated dividends calculations. If you do not want to include any dividends in your cash flow projections, you can simply specify a dividend percentage of zero percent.</t>
  </si>
  <si>
    <t>If you want to include dividend calculations, you need to specify a dividend percentage which will be applied to the profit for the period in order to calculate the dividend value. You also need to specify the frequency in months of dividend payments and the first payment month. The frequency of dividends determines when the dividends are included on the income statement and the first month of payment determines when the dividend payment is included on the cash flow statement (only has an effect if the dividend payment option is Subsequent).</t>
  </si>
  <si>
    <t>You can also specify whether the dividend is paid in the month of calculation (Cash option), the month after calculation (Next option) or in a subsequent month. When you elect the subsequent month option, the payment of the dividend will be included based on the relative position of the first month of payment in relation to the year-end period (which is determined based on the template start date at the top of the Assumptions sheet).</t>
  </si>
  <si>
    <t>Example: If you want to include a dividend in the last month of each financial year, select a payment frequency of 12 months and month 12 as the first payment month. Then select the Cash option in order to include both the dividend on the income statement and the payment in the last month of the year.</t>
  </si>
  <si>
    <t>Balance Sheet</t>
  </si>
  <si>
    <t>All the calculations on the balance sheet are automated and no user input is therefore required.</t>
  </si>
  <si>
    <t>Opening Balances</t>
  </si>
  <si>
    <t>If you need to compile cash flow projections for an existing business, you will need to include the opening balance sheet balances at the start of the cash flow projection period. This is facilitated in the Balance Sheet Opening Balances section on the Assumptions sheet. The opening balances that are entered here are included in the first column on the balance sheet.</t>
  </si>
  <si>
    <t>You can use the trial balance as at the end of the period immediately before the start of the cash flow projection period for this purpose. All assets should have positive balances and all equity &amp; liabilities should have negative balances. The opening balances should also balance to a total of nil as with any accounting system trial balance. If you enter balances and the total of all balances is not nil, the entire opening balances section on the Assumptions sheet will be highlighted in orange.</t>
  </si>
  <si>
    <t>You then need to fix the imbalance by adjusting the opening balances so that the total comes to a total of nil. The orange highlighting will then be removed automatically. Also note that the cash flow projection balance sheet cannot balance if the opening balances do not balance.</t>
  </si>
  <si>
    <t>Note: If you are preparing a cash flow projection for a new business, you can include zero balances for all the balance sheet items in the opening balances section.</t>
  </si>
  <si>
    <t>Current Assets - Inventory</t>
  </si>
  <si>
    <t>The inventory balances on the balance sheet are calculated based on the inventory days assumption which is specified on the Assumptions sheet. The number of days that are entered here is applied to the monthly cost of sales in order to calculate the appropriate inventory balance. This calculation is based on the actual number of days in each month if the inventory days assumption is greater than the number of days in the appropriate month.</t>
  </si>
  <si>
    <t>Example: If you enter an inventory days assumption of 60 days and the month is April, the entire cost of sales value for April will be included in the inventory balance because April only has 30 days. After including the 30 days in April, there is a difference of 30 days between the 60 days assumption and the 30 days in April. The March cost of sales balance will therefore be used, divided by the 31 days in March and multiplied by the 30 remaining days. The inventory balance at the end of April will therefore consist of the cost of sales total for April and an equivalent of 30 days of the 31 day cost of sales of March.</t>
  </si>
  <si>
    <t>Note: The above calculation principle is applied regardless of the number of days which are entered as the inventory days assumption on the Assumptions sheet even if the value of the inventory days assumption requires the inclusion of more than 2 months. This method of calculation is the most accurate way of projecting inventory balances even for businesses where there is significant sales volatility.</t>
  </si>
  <si>
    <t>Note: If your business does not carry inventory, you can simply enter a nil value in the inventory days assumption on the Assumptions sheet. The inventory line on the balance sheet will then also contain nil values.</t>
  </si>
  <si>
    <t>If you want to include variable monthly inventory days, you can do so by changing the inventory days assumption in the Workings section of the balance sheet which has been included below the section with the ratios. Simply replace the formula which links the inventory days assumption to the value on the Assumptions sheet by overwriting it with the appropriate inventory days value.</t>
  </si>
  <si>
    <t>Current Assets - Trade Receivables</t>
  </si>
  <si>
    <t>The trade receivables balances on the balance sheet are calculated based on the debtors days assumption which is specified on the Assumptions sheet. The debtors days number can be determined based on the average trading terms which has been negotiated with customers. The debtors days is applied to the monthly turnover in order to calculate the appropriate trade receivables balance. This calculation is based on the actual number of days in each month if the debtors days assumption is greater than the number of days in the appropriate month.</t>
  </si>
  <si>
    <t>Example: If you enter a debtors days assumption of 60 days and the month is April, the entire turnover value for April will be included in the trade receivables balance because April only has 30 days. After including the 30 days in April, there is a difference of 30 days between the 60 days assumption and the 30 days in April. The March turnover balance will therefore be used, divided by the 31 days in March and multiplied by the 30 remaining days. The trade receivables balance at the end of April will therefore consist of the turnover total for April and an equivalent of 30 days of the 31 day turnover of March.</t>
  </si>
  <si>
    <t>Note: The above calculation principle is applied regardless of the number of days which are entered in the debtors days assumption on the Assumptions sheet even if the value of the debtors days assumption requires the inclusion of more than 2 months. This method of calculation is the most accurate way of projecting trade receivable balances even for businesses where there is significant sales volatility.</t>
  </si>
  <si>
    <t>Where sales tax is applicable, the appropriate sales tax value relating to monthly turnover will be added to the trade receivables balance. Sales tax codes are defined on the Assumptions sheet and the codes in column A next to the turnover amounts on the income statement are used to determine the appropriate rate of sales tax to be used.</t>
  </si>
  <si>
    <t>The trade receivables calculation will also only include lines that are coded with a sales tax rate code (in the first two characters) and a "C1" at the end of the code. The C1 part of the code refers to credit sales while the inclusion of a C0 code at the end refers to cash sales. Cash sales do not need to be included in the trade receivables calculation and turnover lines with C0 or no code in column A are therefore ignored when calculating trade receivable balances.</t>
  </si>
  <si>
    <t>Example: If the standard rate sales tax code is V1 and the appropriate turnover line needs to be included in the calculation of trade receivables, the code V1C1 needs to be added in column A of the appropriate turnover line on the income statement. If you do not want to add sales tax in the trade receivables calculation but you do want a trade receivables line to be included in the balance sheet, you can add a code which refers to a 0% sales tax calculation as well as the C1 credit sales indicator.</t>
  </si>
  <si>
    <t>Example: If you do not want a particular turnover line to be included in the trade receivables calculation, you can include any sales tax rate followed by C0 in order to exclude the line in the trade receivables calculations. For example, a turnover line with a code of V1C0 would not form part of the trade receivables calculations.</t>
  </si>
  <si>
    <t>Note: If your business has no trade receivables, you can simply enter a nil value in the debtors days assumption on the Assumptions sheet. The trade receivables line on the balance sheet will then also contain nil values.</t>
  </si>
  <si>
    <t>If you want to include variable monthly debtors days, you can do so by changing the debtors days assumption in the Workings section of the balance sheet which has been included below the section with the ratios. Simply replace the formula which links the debtors days assumption to the value on the Assumptions sheet by overwriting it with the appropriate debtors days value.</t>
  </si>
  <si>
    <t>Current Assets - Loans &amp; Advances, Other Receivables</t>
  </si>
  <si>
    <t>Current Assets - Cash &amp; Cash Equivalents</t>
  </si>
  <si>
    <t>The cash &amp; cash equivalents balances on the balance sheet are linked to the closing cash balances on the cash flow statement. If the resulting cash &amp; cash equivalents balance has a negative value, it will automatically be included in the bank overdraft line in the Current Liabilities section of the balance sheet.</t>
  </si>
  <si>
    <t>Equity - Shareholders Contributions, Reserves</t>
  </si>
  <si>
    <t>Note: The shareholders contribution line on the cash flow statement can be found under the cash flow from financing activities and the reserves line on the cash flow statement under the non-cash adjustments.</t>
  </si>
  <si>
    <t>Equity - Retained Earnings</t>
  </si>
  <si>
    <t>The retained earnings balances on the balance sheet are linked to the retained earnings for the year which is calculated on the income statement.</t>
  </si>
  <si>
    <t>Non-Current Liabilities - Loans 1 to 3, Leases</t>
  </si>
  <si>
    <t>The template provides for loans &amp; leases to be included based on 4 different sets of loan repayment terms. Loans with the same repayment terms can be grouped together in the appropriate line item. There is no difference between the treatment of loans 1 to 3 and leases. If you do not have finance leases and have loans with 4 different sets of repayment terms, you can use the Leases sheet and rename the appropriate line items accordingly.</t>
  </si>
  <si>
    <t>Note: The loan repayment period in years is limited to a maximum period of 30 years. If you want to include a loan repayment period which exceeds this period, you need to change the data validation settings in the appropriate input cell by selecting the data validation feature from the Data tab on the Excel ribbon and editing the maximum value of 30 which has been set in the loan repayment period cells.</t>
  </si>
  <si>
    <t>Note: A set of loan terms can be specified as interest-only by selecting the "Yes" option from the interest-only drop-down list in the appropriate loan terms on the Assumptions sheet. If this selection is made, the loan will be interest only and not include any loan repayments.</t>
  </si>
  <si>
    <t>Current Liabilities - Bank Overdraft</t>
  </si>
  <si>
    <t>The bank overdraft as well as cash &amp; cash equivalents are based on the closing cash balances which are calculated on the cash flow statement. If the appropriate monthly closing balance is negative, the balance is included as a bank overdraft and if it is positive, it is included as cash under current assets on the balance sheet.</t>
  </si>
  <si>
    <t>Current Liabilities - Trade Payables</t>
  </si>
  <si>
    <t>The trade payables balances on the balance sheet are calculated based on the creditors days assumption which is specified on the Assumptions sheet. The number of days that are included here can be determined based on the average trading terms which has been negotiated with suppliers.</t>
  </si>
  <si>
    <t>The monthly cost of sales, operating expenses and staff costs on the income statement are added together in order to determine a monthly value on which the trade payables calculations should be based. Expenses and costs which are paid on a cash basis can be excluded from the trade payables calculation by entering a code which ends in C0 in column A on the income statement. The codes in column A start with the appropriate two character sales tax code and end with the two character payables code.</t>
  </si>
  <si>
    <t>Example: The expense codes in column A for all line items that need to be included in the trade payables calculation and which need to be subject to sales tax at a standard rate should be V1C1. If the expense item is settled on a cash basis and also subject to the standard sales tax rate, the code in column A should be V1C0 which will then result in the item not being included in the trade payables calculation.</t>
  </si>
  <si>
    <t>If you want to also include purchases of property, plant &amp; equipment in the trade payables calculation, the standard code of PPE in column A on the cash flow statement needs to be amended to the appropriate code which starts with the sales tax code and ends with C1. For standard sales tax, the code will therefore be V1C1.</t>
  </si>
  <si>
    <t>Like the calculation of inventory and trade receivables balances, the trade payables balances on the balance sheet are based on the actual number of days in each month if the creditors days assumption is greater than the days in the appropriate month.</t>
  </si>
  <si>
    <t>Example: If you enter a creditors days assumption of 60 days and the month is April, the entire cost of sales &amp; expense value for April will be included in the trade payables balance because April only has 30 days. After including the 30 days in April, there is a difference of 30 days between the 60 days assumption and the 30 days in April. The March cost of sales &amp; expense balance will therefore be used, divided by the 31 days in March and multiplied by the 30 remaining days. The trade payables balance at the end of April will therefore consist of the cost of sales &amp; expenses total for April and an equivalent of 30 days of the 31 day cost of sales &amp; expense values of March.</t>
  </si>
  <si>
    <t>Note: The above calculation principle is applied regardless of the number of days which are entered as the creditors days assumption on the Assumptions sheet even if the value of the creditors days assumption requires the inclusion of more than 2 months. This method of calculation is the most accurate way of projecting trade payables balances even for businesses where there is significant sales or expense volatility.</t>
  </si>
  <si>
    <t>Where sales tax is applicable, the appropriate sales tax value relating to monthly cost of sales &amp; expenses will be added to the trade payables balance. Sales tax codes are defined on the Assumptions sheet and the code in column A next to the cost of sales &amp; expense amounts on the income statement are used to determine the appropriate rate of sales tax to be used.</t>
  </si>
  <si>
    <t>The trade payables calculation will also only include lines that are coded with a sales tax rate code (in the first two characters) and a "C1" at the end of the code. The C1 part of the code refers to purchases on credit while the inclusion of a C0 code at the end refers to cash purchases. Cash purchases do not need to be included in the trade payables calculation and cost of sales &amp; expense lines with C0 or no code in column A are therefore ignored when calculating trade payables balances.</t>
  </si>
  <si>
    <t>Example: If the standard rate sales tax code is V1 and the appropriate cost of sales or expense line needs to be included in the calculation of trade payables, the code V1C1 needs to be added in column A of the appropriate line on the income statement. If you do not want to add sales tax in the trade payables calculation but you do want a trade payables line to be included in the balance sheet, you can add a code which refers to a 0% sales tax calculation as well as the C1 credit purchases indicator.</t>
  </si>
  <si>
    <t>Example: If you do not want a particular cost of sales or expense line to be included in the trade payables calculation, you can include any sales tax rate followed by C0 in order to exclude the line in the trade payables calculations. For example, an expense or cost of sales line item with a code of V1C0 in column A on the income statement would not form part of the trade payables calculations.</t>
  </si>
  <si>
    <t>Note: If your business has no trade payables, you can simply enter a nil value in the creditors days assumption on the Assumptions sheet. The trade payables line on the balance sheet will then also contain nil values.</t>
  </si>
  <si>
    <t>If you want to include variable monthly creditors days, you can do so by changing the creditors days assumption in the Workings section of the balance sheet which has been included below the section with the ratios. Simply replace the formula which links the creditors days assumption to the value on the Assumptions sheet by overwriting it with the appropriate creditors days value.</t>
  </si>
  <si>
    <t>Current Liabilities - Sales Tax</t>
  </si>
  <si>
    <t>The template accommodates the inclusion of sales tax in all relevant calculations based on four default sales tax calculation codes and any sales tax period. All income statement and cash flow statement items need to be entered exclusive of any sales tax that may be applicable and the trade receivables and trade payables balances on the balance sheet will be calculated inclusive of sales tax. The net sales tax liability is included in the Sales Tax line on the balance sheet.</t>
  </si>
  <si>
    <t>The template can be used for general sales tax (GST) and value added tax (VAT) purposes. Where there is no sales tax input which reduces the sales tax liability, the codes in column A on the income statement can simply be changed to contain a sales tax code (in the first two characters of the code) which has a zero percentage. Only the sales tax codes that are included next to the turnover lines will then be included in sales tax calculations (as required by some general sales tax calculations).</t>
  </si>
  <si>
    <t>The appropriate sales tax percentages can be entered in the Sales Tax section of the Assumptions sheet. The template provides for 4 default sales tax codes, each with its own sales tax percentage. The sales tax codes are numbered from V1 to V4.</t>
  </si>
  <si>
    <t>The income statement contains codes in column A which affects the calculations of sales tax and trade receivables or trade payables. The first two characters of these codes determine which sales tax percentage is used in the sales tax calculations. If an income statement item needs to be excluded from sales tax calculations, you should use a sales tax code with a zero percentage on the Assumptions sheet.</t>
  </si>
  <si>
    <t>Note: Each line on the income statement can therefore only be linked to one sales tax percentage. If more than one sales tax percentage needs to be applied to the same income statement item, you need to split the income statement amount into two lines and enter the appropriate sales tax codes in column A for each of the lines.</t>
  </si>
  <si>
    <t>Note: If you are preparing cash flow projections for a business which is not subject to sales tax, simply enter zero percentages for all four sales tax codes.</t>
  </si>
  <si>
    <t>The sales tax assumptions that need to be specified on the Assumptions sheet also include the frequency of sales tax payments (in months) and the calendar month of the first payment period. You can therefore calculate sales tax based on any period frequency from one to twelve months.</t>
  </si>
  <si>
    <t>Example: If your business is subject to sales tax payments of every two months and the first payment is due in February, a frequency of 2 needs to be specified and the first payment month should be set to 2 for February. Similarly, if your business is subject to sales tax payments of every 6 months with payments due in March and August, the frequency should be set to 6 and the first payment month should be set to 3. If your business is subject to monthly sales tax payment periods, the frequency should be 1 and the first payment month should also be 1.</t>
  </si>
  <si>
    <t>The Current or Subsequent setting in the Sales Tax section on the Assumptions sheet determines how the calculated sales tax amounts of the current period are handled. If you select the Current option, the sales tax amounts of the current period will be included in the calculation of the payment amount which is due in the particular month and the sales tax liability at the end of the payment month will be nil.</t>
  </si>
  <si>
    <t>If you select the Subsequent setting, the sales tax amount of the current period is not included in the calculation of the payment amount and the sales tax liability at the end of the appropriate payment month will always include at least one month.</t>
  </si>
  <si>
    <t>Note: The Subsequent setting is usually the appropriate setting to use for sales tax purposes. The Current settings is more applicable to tax types which are subject to provisional tax.</t>
  </si>
  <si>
    <t>Example: If you set a payment frequency of 1 month, first payment month of 1 and select the Current option, the sales tax liability on the balance sheet will always be nil because the current month's sales tax will be included in the sales tax payment. If you have the same period settings and select the Subsequent option, the sales tax liability on the balance sheet will always include the current month's sales tax because the payment amount will be based on the previous month's sales tax.</t>
  </si>
  <si>
    <t>Note: The first payment month setting refers to the month of payment and not the sales tax period end. There is a difference - a sales tax period may end in February with payment in March which means that the first payment month of the calendar year is actually January or month 1 (if the payment frequency is two months).</t>
  </si>
  <si>
    <t>Current Liabilities - Payroll Accruals</t>
  </si>
  <si>
    <t>The payroll accrual on the balance sheet is based on the payroll accrual assumptions in the Working Capital section of the Assumptions sheet and the amounts in the staff costs section of the income statement. If payroll deductions are paid in the same month as they are incurred, you can set the payroll accrual percentage to zero and the payroll accrual balances on the balance sheet will also be zero.</t>
  </si>
  <si>
    <t>Staff costs have been included in a separate section on the income statement to make it easier to calculate payroll accrual balances. You can however include staff costs in operating expenses but you need to ensure that you also include the "PAY" code in column A for all the staff costs that you want to include in the payroll accrual calculations.</t>
  </si>
  <si>
    <t>You also need to specify the appropriate percentage of staff costs which needs to be included in your payroll accruals. This percentage should be based on the percentage of staff costs which are paid in a subsequent month and is based on the current month's staff costs. Payroll accruals usually consist of salary &amp; wage deductions which need to be paid over to third parties and differ from entity to entity. You therefore need to calculate the appropriate payroll accrual percentage based on the composition of the salary or wage structures of all employees.</t>
  </si>
  <si>
    <t>The payroll accrual assumptions that need to be specified on the Assumptions sheet also include the frequency of payroll accrual payment periods (in months) and the payment month of the first payroll accrual period. You can therefore calculate payroll accruals based on any payment period frequency from one to twelve months. The calculated payroll accruals are added together in the payroll accrual balance until the month of payment.</t>
  </si>
  <si>
    <t>Example: If you need to settle payroll accruals every two months and the first payment is due in February, a frequency of 2 needs to be specified and the first payment month should be set to 2 for February. Similarly, if you settle payroll accruals every 6 months with payments due in March and August, the frequency should be set to 6 and the first payment month should be set to 3. If you settle payroll accruals on a monthly basis, the frequency should be 1 and the first payment month should also be 1.</t>
  </si>
  <si>
    <t>The Current or Subsequent setting in the Payroll Accruals section on the Assumptions sheet determines how the calculated payroll accrual amounts of the current period are handled. If you select the Current option, the payroll accrual amounts of the current period will be included in the calculation of the payment amount which is due in the particular month and the payroll accrual balance at the end of the payment month will be nil.</t>
  </si>
  <si>
    <t>If you select the Subsequent setting, the payroll accrual amounts of the current period are not included in the calculation of the payment amount and the payroll accrual balances on the balance sheet at the end of the appropriate payment month will always include at least one month.</t>
  </si>
  <si>
    <t>Note: The Subsequent setting is usually the appropriate setting to use for payroll accrual purposes. The Current setting is more applicable to tax types which are subject to provisional tax payments where payment occurs in the same month as the tax calculation.</t>
  </si>
  <si>
    <t>Note: The first payment month setting refers to the month of payment and not the payroll accrual period end. There is a difference - a payroll accrual period may end in February with payment in March which means that the first payment month of the calendar year is actually January or month 1 (if the payment frequency is two months).</t>
  </si>
  <si>
    <t>If you want to include payroll accruals based on variable monthly payroll accrual percentages, you can do so by changing the payroll accrual percentage assumption in the Workings section of the balance sheet which has been included below the section with the ratios. Simply replace the formula which links the payroll accrual percentage assumption to the value on the Assumptions sheet by overwriting it with the appropriate payment accrual percentage.</t>
  </si>
  <si>
    <t>Current Liabilities - Other Accruals, Other Provisions</t>
  </si>
  <si>
    <t>Current Liabilities - Provision for Taxation</t>
  </si>
  <si>
    <t>The calculation of income tax on the income statement is based on the profit before tax on the income statement and the assumptions that are specified in the Income Tax section on the Assumptions sheet.</t>
  </si>
  <si>
    <t>The template also makes provision for the inclusion of an assessed loss which has been carried over from previous financial periods and income tax will only be calculated after the assessed loss has been fully reduced by profits in the projection periods.</t>
  </si>
  <si>
    <t>The income tax assumptions on the Assumptions sheet also include the frequency of payment of income tax (in months) and the calendar month of the first income tax payment. You can therefore calculate a provision for income tax based on any payment period frequency from one to twelve months. The calculated income tax amounts are added together in the provision for income tax balance on the balance sheet until the month of payment.</t>
  </si>
  <si>
    <t>Example: If you need to settle income tax liabilities every six months and the income tax payments are due in February and August of each year, a frequency of 6 needs to be specified and the first calendar month should be set to 2 for February. Similarly, if you settle income tax liabilities at the end of each quarter with payments due in March, June, September and December, the frequency should be set to 3 and the first payment month should also be set to 3. If you need to settle income tax liabilities 9 months after each year-end and the cash flow projection year-end is February, the frequency should be set to 12 months and the first payment month should be set to 11.</t>
  </si>
  <si>
    <t>The Current or Subsequent setting in the Income Tax section on the Assumptions sheet determines how the income tax amounts of the current period are handled. If you select the Current option, the income tax amounts of the current period will be included in the calculation of the payment amount which is due in the particular month and the provision for income tax balance on the balance sheet at the end of the payment month will be nil.</t>
  </si>
  <si>
    <t>If you select the Subsequent setting, the income tax amounts of the current period are not included in the calculation of the payment amount and the provision for income tax balance on the balance sheet at the end of the appropriate payment month will always include income tax for at least one month.</t>
  </si>
  <si>
    <t>Note: The Current setting is usually the appropriate setting to use for income tax purposes if the entity is a provisional taxpayer which effectively means that income tax is paid in advance. If the entity is not a provisional taxpayer, the Subsequent setting should be used because income tax will be settled after being incurred.</t>
  </si>
  <si>
    <t>Current Liabilities - Dividends Payable</t>
  </si>
  <si>
    <t>The calculation of dividends on the income statement is based on the profit for the year on the income statement and the assumptions that are specified in the Dividends section on the Assumptions sheet. Dividends will only be calculated if you enter a dividend percentage on the Assumptions sheet - if you therefore do not want to include dividends in your cash flow projections, you can simply enter a zero value as the dividend percentage.</t>
  </si>
  <si>
    <t>The dividends assumptions on the Assumptions sheet also include the frequency of payment of dividends (in months) and the first calendar month of the dividend payment. You can therefore calculate dividends based on any payment period frequency from one to twelve months (although 6 or 12 months is the norm). The calculated dividends amounts are added together in the dividends payable balance on the balance sheet until the month of payment.</t>
  </si>
  <si>
    <t>Example: If dividends are declared every six months, you need to specify a frequency of 6 months on the Assumptions sheet and then select the appropriate payment basis. Dividends will be reflected on the income statement every 6 months and the dividends payable balances on the balance sheet will be determined based on the first payment month and the payment option which is selected (Cash, Next or Subsequent). Similarly, if the payment frequency is set to 12 months, dividends will be included on the income statement every 12 months and the dividends payable balance will be determined based on the first payment month and the payment option.</t>
  </si>
  <si>
    <t>The Cash, Next or Subsequent setting in the Dividends section on the Assumptions sheet determines how the dividends payable balances on the balance sheet are calculated and therefore also when the dividend payment will be included on the cash flow statement.</t>
  </si>
  <si>
    <t>If you select the Cash option, the dividend payable balances on the balance sheet will always be nil and what this means is that the dividend payment is effectively included in the same month as the month in which the dividend is declared. The month in which the declared dividend is included is based on the payment frequency (in months) and the cash flow projection year-end.</t>
  </si>
  <si>
    <t>If you select the Next option, the dividend payment will be included in the month after the month in which the dividend amount is included on the income statement. The dividend payable balance on the balance sheet will therefore only contain a balance in the dividend declaration month.</t>
  </si>
  <si>
    <t>Example: If you set the dividend payment frequency to 12 months, a dividend amount will be included on the income statement in the last month of the appropriate cash flow projection year. If the payment option is set to Cash, no dividend payable amount will be included on the balance sheet and the dividend payment will be included on the cash flow statement in the same month.</t>
  </si>
  <si>
    <t>Example: If you set the dividend payment frequency to 12 months and the payment option is set to Next, the dividend will be included on the income statement in the last month of the appropriate cash flow projection year, the dividend payable at the end of the financial year will equal the income statement amount and the dividend payment will be included in the first month of the next financial year.</t>
  </si>
  <si>
    <t>Example: If you set the dividend payment frequency to 12 months and the payment option is set to Subsequent, the dividend will be included on the income statement in the last month of the appropriate cash flow projection year and the dividend payable at the end of the financial year and all subsequent months in the new financial year until the first payment month is reached will equal the income statement amount. The dividend payment will be included in the first payment month as set on the Assumptions sheet but in the year after inclusion on the income statement.</t>
  </si>
  <si>
    <t>If the cash flow projection year-end as per the above example is February, the first payment month is set to 9 for September and the Subsequent payment option is selected, the dividend will be included in February on the income statement and the same amount will be included as a dividend payable on the balance sheet from February to August of the next financial year. The dividend payment will then be included in September on the cash flow statement and the dividend payable at the end of September will be nil.</t>
  </si>
  <si>
    <t>Balance Sheet Errors</t>
  </si>
  <si>
    <t xml:space="preserve">If you see an imbalance on the balance sheet, you therefore need to check the opening balance sheet balances on the Assumptions sheet and ensure that the total of all the opening balances in this section is nil. </t>
  </si>
  <si>
    <t>If fixing the opening balances does not resolve your imbalance, you can e-mail our Support function and let us know what changes you have made to the formulas in the template so that we can assist you. If you have made a lot of changes, you may need to start over with the downloaded copy of the template.</t>
  </si>
  <si>
    <t>Balance Sheet Workings</t>
  </si>
  <si>
    <t>Cash Flow Statement</t>
  </si>
  <si>
    <t>Loan Amortization Tables (Loans1 to Loans3 &amp; Leases sheets)</t>
  </si>
  <si>
    <t>Note: Refer to the instructions in the income statement - interest paid section and the balance sheet - non-current liabilities section for guidance on how these amortization tables have been compiled and where to include user input for each of these amortization tables.</t>
  </si>
  <si>
    <t>The business name and the start date for the cash flow projections need to be entered at the top of the Assumptions sheet. The business name is included as a heading on all the sheets and the reporting periods which are included in the template are determined based on the start date that is specified. This date is used as the first month and the 11 subsequent months and four subsequent years are added to form the 5 year projection period.</t>
  </si>
  <si>
    <t>The income statement and cash flow statement only require user input where there is yellow highlighting in column A and the user input only relates to the 12 monthly periods. All annual totals are calculated automatically and all rows without yellow highlighting are calculated automatically in both the monthly and annual columns.</t>
  </si>
  <si>
    <t>Monthly turnover values need to be entered on the IncState sheet for the first 12 months. The projected monthly gross profit percentages also need to be entered on this sheet and are used in order to calculate the gross profit values. The monthly cost of sales projections are calculated by simply deducting the gross profit values from the monthly turnover values.</t>
  </si>
  <si>
    <t>The year 2 to 5 turnover amounts are calculated based on the totals for the first year and adjusted by the annual turnover growth rates that are specified on the Assumptions sheet. Gross profit percentages for each turnover line need to be entered on the IncState sheet. Gross profit values and cost of sales totals are calculated automatically.</t>
  </si>
  <si>
    <t>The year 2 to 5 totals for other income are calculated by applying the annual turnover growth percentages on the Assumptions sheet to the previous year's total.</t>
  </si>
  <si>
    <t>Monthly other income projections for the first year need to be entered on the IncState worksheet. Year 2 to 5 totals are calculated based on the</t>
  </si>
  <si>
    <t>annual turnover growth percentages above.</t>
  </si>
  <si>
    <t>The year 2 to 5 totals for operating expenses are calculated by applying the annual expense inflation percentages on the Assumptions sheet to the previous year's total.</t>
  </si>
  <si>
    <t>All the monthly staff cost projections need to be entered in the staff costs section of the income statement. The template contains 2 default staff cost line items but you can add as many additional items as required or delete the line items that you do not need.</t>
  </si>
  <si>
    <t>The year 2 to 5 totals for staff costs are calculated by applying the annual expense inflation percentages on the Assumptions sheet to the previous year's total.</t>
  </si>
  <si>
    <t>Monthly &amp; annual projections for depreciation and amortization charges need to be calculated independently of the template and included in this section. We unfortunately cannot include default depreciation or amortization calculations because some businesses may have very different asset bases than others with existing assets which may already have been depreciated over a number of years. Any calculation which is based on a percentage of the balance sheet asset value may therefore not be accurate.</t>
  </si>
  <si>
    <t>The monthly depreciation &amp; amortization charges for the first 12 months need to be included on the IncState sheet and the totals for year 2 to 5 need to be included on the Assumptions sheet.</t>
  </si>
  <si>
    <t>Interest, Taxation &amp; Dividends</t>
  </si>
  <si>
    <t xml:space="preserve">Opening loan balances are based on the balance sheet opening balances section on the Assumptions sheet and additional loan amounts can be entered in column C of the appropriate amortization table. </t>
  </si>
  <si>
    <t>The property, plant &amp; equipment balances on the balance sheet are calculated by adding the purchases of property, plant &amp; equipment (entered on the cash flow statement for the first 12 months and on the Assumptions sheet for year 2 to 5) and then deducting the appropriate depreciation charges that are included on the income statement.</t>
  </si>
  <si>
    <t>Intangible assets balances are calculated in much the same way by adding the purchases of intangible assets (as per the cash flow statement for the first 12 months and the Assumptions sheet for year 2 to 5) and deducting the appropriate amortization charges as per the income statement. The calculation of the investments balances on the balance sheet is a bit simpler in that only the purchases of new investments (as per the cash flow statement for the first 12 months and the Assumptions sheet for your 2 to 5) are added to the previous period's balance and there is no depreciation or amortization on investments.</t>
  </si>
  <si>
    <t>Note: Purchases of property, plant &amp; equipment, intangible assets and investments all need to be entered as negative values. The purchases for the first 12 months need to be entered on the cash flow statement and the purchases for year 2 to 5 need to be entered on the Assumptions sheet.</t>
  </si>
  <si>
    <t>The year 2 to 5 trade receivables balances are calculated by applying the annual turnover growth percentage to the trade receivables balance at the end of year 1. This method ensures that the monthly trend in year 1 is reflected in the year 2 to 5 balances. If you amend the debtors days in the Workings section of the balance sheet, the amended days for the appropriate year will be used in the calculation.</t>
  </si>
  <si>
    <t>The loans and advances &amp; other receivables balances cannot be calculated by basing them on specific income statement items and they are therefore calculated by adding the movements in these balances (as per the cash flow statement for the first 12 months and the Assumptions sheet for year 2 to 5) to the balances of the previous month. If you therefore want to increase or decrease these balances, you need to add the amount of the increase or decrease to the line with a matching description on the cash flow statement (under the changes in operating assets section) for the first 12 months or the Assumptions sheet for year 2 to 5.</t>
  </si>
  <si>
    <t>The shareholders contributions &amp; reserves balances cannot be calculated by basing them on income statement items and they are therefore calculated by adding the movements in these balances (as per the cash flow statement for the first 12 months and the Assumptions sheet for year 2 to 5) to the balances of the previous month. If you therefore want to increase or decrease these balances, you need to add the amount of the increase or decrease to the line with a matching description on the cash flow statement or Assumptions sheet.</t>
  </si>
  <si>
    <t>All the calculations on the amortization sheets are fully automated. The only user input that is required on these sheets is entering the additional loan amounts in column C. The loan terms are taken from the Assumptions sheet and the opening balances in the first row of the amortization table are based on the opening balances that are entered in the balance sheet opening balances section of the Assumptions sheet.</t>
  </si>
  <si>
    <t>The loan repayments, interest charged and capital repayments are calculated based on the outstanding balances at the beginning of each period. The outstanding loan or lease balances at the end of the appropriate monthly or annual period are then included in the appropriate lines on the balance sheet.</t>
  </si>
  <si>
    <t>The year 2 to 5 trade payables balances are calculated by applying the annual expense inflation percentage to the trade payables balance at the end of year 1. This method ensures that the monthly trend in year 1 is reflected in the year 2 to 5 balances. If you amend the creditors days in the Workings section of the balance sheet, the amended days for the appropriate year will be used in the calculation.</t>
  </si>
  <si>
    <t>The year 2 to 5 balances for sales tax are calculated by calculating the total sales tax for the appropriate year, dividing it by twelve and then multiplying the value by the number of months that are included in the sales tax balance at the end of the first year.</t>
  </si>
  <si>
    <t>The year 2 to 5 payroll accrual balances are calculated by adjusting the previous year's balance by the appropriate expense inflation percentage on the Assumptions sheet.</t>
  </si>
  <si>
    <t>The other accrual &amp; other provisions balances cannot be calculated by basing them on specific income statement items and they are therefore calculated by adding the movements in these balances (as per the cash flow statement for the first 12 months and the Assumptions sheet for year 2 to 5) to the balances of the previous period. If you therefore want to increase or decrease these balances, you need to add the amount of the increase or decrease to the line with a matching description on the cash flow statement (under the changes in operating assets section) for the first 12 months or the Assumptions sheet for years 2 to 5.</t>
  </si>
  <si>
    <t>The year 2 to 5 balances are calculated by calculating the income tax amount for the appropriate year, dividing it by 12 and multiplying the value by the number of months which needs to be included in the provision. This is determined based on the year-end period and the income tax assumptions on the Assumptions sheet.</t>
  </si>
  <si>
    <t>The year 2 to 5 balances are calculated based on the profit for the year, the dividend percentage and the payment status of Cash, Next or Subsequent.</t>
  </si>
  <si>
    <t>All the rows on the cash flow statement which require user input are indicated with yellow highlighting in column A. User input is only required in the monthly columns - the user input for the annual columns need to be included on the Assumptions sheet in the first balance sheet section. All the rows on the cash flow statement which do not contain yellow highlighting contain formulas which automate the calculations of these items.</t>
  </si>
  <si>
    <t>The template makes provision for including loans with up to four different sets of repayment terms in the cash flow projections. The amortization tables that are used to calculate the interest charges, loan repayments and outstanding balances have been included on the Loans1, Loans2, Loans3 and Leases sheets. The only user input that is required on these sheets is the additional loan amounts in column C.</t>
  </si>
  <si>
    <t>Next</t>
  </si>
  <si>
    <t>Dividend Status</t>
  </si>
  <si>
    <r>
      <t xml:space="preserve">Assumptions - </t>
    </r>
    <r>
      <rPr>
        <sz val="10"/>
        <rFont val="Arial"/>
        <family val="2"/>
      </rPr>
      <t>this sheet includes the default assumptions on which the monthly &amp; annual cash flow projections are based.</t>
    </r>
  </si>
  <si>
    <r>
      <t xml:space="preserve">CashFlow - </t>
    </r>
    <r>
      <rPr>
        <sz val="10"/>
        <rFont val="Arial"/>
        <family val="2"/>
      </rPr>
      <t>as with the income statement, only the rows with yellow highlighting in column A require user input. All the other rows contain formulas and are therefore calculated automatically.</t>
    </r>
  </si>
  <si>
    <r>
      <t>BalanceSheet</t>
    </r>
    <r>
      <rPr>
        <sz val="10"/>
        <rFont val="Arial"/>
        <family val="2"/>
      </rPr>
      <t xml:space="preserve"> - all balance sheet calculations are based on the template assumptions and the income statement &amp; cash flow statement calculations. No user input is therefore required on this sheet.</t>
    </r>
  </si>
  <si>
    <r>
      <t xml:space="preserve">Loans1 to Loans3 &amp; Leases - </t>
    </r>
    <r>
      <rPr>
        <sz val="10"/>
        <rFont val="Arial"/>
        <family val="2"/>
      </rPr>
      <t>these sheets include detailed amortization tables which are used to calculate the interest charges and capital repayment amounts that are included on the income statement and cash flow statement. Each sheet provides for a different set of loan repayment terms to be specified.</t>
    </r>
  </si>
  <si>
    <r>
      <t xml:space="preserve">IncState - </t>
    </r>
    <r>
      <rPr>
        <sz val="10"/>
        <rFont val="Arial"/>
        <family val="2"/>
      </rPr>
      <t>this sheet includes a detailed monthly income statement for 12 monthly periods and 5 annual periods. All the rows highlighted in yellow in column A require user input and the codes in column A are used in the sales tax, receivables &amp; payables calculations. The rowswith no yellow highlighting in column A contain formulas and are calculated automatically.</t>
    </r>
  </si>
  <si>
    <t>Monthly projections of other income should be entered in this row. Other income may consist of items like interest or dividends received and this line item is not included in trade receivables and sales tax calculations. If you want to include other income in the trade receivables or sales tax calculations, you need to add the income to the Turnover section as an additional line item.</t>
  </si>
  <si>
    <t>If you already have a sheet which is used for depreciation or amortization calculations, you can include it in this template and add formulas in the depreciation &amp; amortization section of the income statement to include your calculations in these line items.</t>
  </si>
  <si>
    <t>If you do want to include income tax calculations, the income tax percentage needs to be entered in the Income Tax section on the Assumptions sheet. You can also enter a value for an assessed loss (as a positive value) which may have been carried over from a previous tax year which would result in income tax only being calculated after profits exceed the value of the assessed loss.</t>
  </si>
  <si>
    <t>Example: If you want to include a dividend in the last month of each financial year but delay payment to the first month of the next financial year, select a payment frequency of 12 months and month 12 as the first payment month. Then select the Next option to include the dividend on the income statement in the last month of the financial year and the payment in the first month of the next financial year. A dividend payable amount will then automatically be included on the balance sheet at year-end.</t>
  </si>
  <si>
    <t>The year 2 to 5 inventory balances are calculated by applying the turnover growth percentage to the inventory balance at the end of year 1. This method ensures that the monthly trend in year 1 is reflected in the year 2 to 5 balances. If you amend the inventory days in the Workings section of the balance sheet, the amended days for the appropriate year will be used in the calculation.</t>
  </si>
  <si>
    <t>Each of the loan repayment terms can be specified in the Loan Terms section on the Assumptions sheet. The loan terms include the annual interest rate, repayment period in years and a selection field which can be used to indicate interest-only loans. These loan repayment terms are included at the top of the loan amortization sheet on the Loans1 to Loans3 and Leases sheets.</t>
  </si>
  <si>
    <t>Example: If you set a payment frequency of 1 month, first payment month of 1 and select the Current option, the payroll accruals on the balance sheet will always be nil because the current month's payroll accruals will be included in the payment calculation. If you have the same period settings and select the Subsequent option, the payroll accruals will always include the current month's payroll accrual because the payment amount will be based on the previous month's payroll accrual.</t>
  </si>
  <si>
    <t>The profit before tax amount is multiplied by the income tax percentage on the Assumptions sheet to calculate the monthly or annual income tax value. If there is a loss before tax on the income statement, no income tax will be calculated but if there were profits before the period with the loss, the income tax that was calculated in previous periods will be reversed in the period with the loss.</t>
  </si>
  <si>
    <t>The dividend percentage specified on the Assumptions sheet is applied to the profit for the year on the income statement which can be found directly above the dividends line. Dividends will also only be calculated if there is a cumulative profit for the year.</t>
  </si>
  <si>
    <t>If you select the Subsequent option, dividends will be included on the income statement based on the frequency setting on the Assumptions sheet and the payment of the dividend will be delayed until the first payment month is reached. A dividends payable balance will be reflected on the balance sheet in all months until the payment month is reached.</t>
  </si>
  <si>
    <t>If the balance sheet for any monthly or annual period does not balance, the amount of the imbalance will be included in the row below the total equities &amp; liabilities and displayed in red. The template has been designed in such a way that the balance sheet should always be in balance as long as the total of the balance sheet opening balances included on the Assumptions sheet is nil.</t>
  </si>
  <si>
    <t>We have included all the calculations which form part of the calculation of balance sheet balances in the Workings section below the balance sheet ratios. These workings will not be printed and are for information purposes only. You can hide this section if you do not want to see it on the sheet but do not delete any of these formulas because it will result in calculation errors if you do!</t>
  </si>
  <si>
    <t>The input rows on the cash flow statement are all related to balance sheet items where the calculations on the balance sheet are based on adding the movement on the cash flow statement to the previous month's balance on the balance sheet. If you need more guidance on any of these items, refer to the appropriate section for the particular item under the Balance Sheet section.</t>
  </si>
  <si>
    <t>Note: The colour of the codes in column A on the cash flow statement indicate whether positive or negative values need to be entered to increase the appropriate balance sheet item's balance. If the code is green, positive input values increase the balance sheet balance and if the code is red, you need to enter negative values in order to increase the balance sheet balances.</t>
  </si>
  <si>
    <t>This template enables users to create cash flow projections for a business plan which includes 12 monthly periods and five annual periods. The template includes a monthly income statement, cash flow statement and balance sheet. The cash flow projections are based on turnover, gross profit and expense values entered by the user as well as a number of assumptions used to create an automated balance sheet. Assumptions include opening balance sheet balances, working capital ratios, payroll accruals, sales tax, income tax, dividends and loans. The monthly reporting periods are based on any user defined start date.</t>
  </si>
  <si>
    <t>Note: We have included 12 monthly and 5 annual reporting periods in this template because this format is frequently required by financial institutions when submitting financial projections for business plans. If you only require annual cash flow projections, refer to our Annual Cash Flow Projections template and if you only require monthly cash flow projections, refer to our Monthly Cash Flow Projections template.</t>
  </si>
  <si>
    <t/>
  </si>
  <si>
    <t>Year-2026</t>
  </si>
  <si>
    <t>Year-2027</t>
  </si>
  <si>
    <t>Year-2028</t>
  </si>
  <si>
    <t>Year-2029</t>
  </si>
  <si>
    <t>Year-2030</t>
  </si>
  <si>
    <t>Yes</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</si>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</sst>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_(* #,##0.00_);_(* \(#,##0.00\);_(* &quot;-&quot;??_);_(@_)"/>
    <numFmt numFmtId="166" formatCode="0.0%"/>
    <numFmt numFmtId="167" formatCode="_(* #,##0_);_(* \(#,##0\);_(* &quot;-&quot;??_);_(@_)"/>
    <numFmt numFmtId="168" formatCode="_(* #,##0.0%_);_(* \(#,##0.0%\);_(* &quot;-&quot;_);_(@_)"/>
    <numFmt numFmtId="169" formatCode="_(* #,##0.0_);_(* \(#,##0.0\);_(* &quot;-&quot;??_);_(@_)"/>
    <numFmt numFmtId="170" formatCode="mmm\-yyyy"/>
    <numFmt numFmtId="171" formatCode="_ * #,##0_ ;_ * \-#,##0_ ;_ * &quot;-&quot;??_ ;_ @_ "/>
    <numFmt numFmtId="172" formatCode="mmm/yyyy"/>
  </numFmts>
  <fonts count="35" x14ac:knownFonts="1">
    <font>
      <sz val="10"/>
      <name val="Century Gothic"/>
      <family val="2"/>
      <scheme val="minor"/>
    </font>
    <font>
      <sz val="10"/>
      <name val="Arial"/>
      <family val="2"/>
    </font>
    <font>
      <u/>
      <sz val="10"/>
      <color indexed="12"/>
      <name val="Arial"/>
      <family val="2"/>
    </font>
    <font>
      <sz val="8"/>
      <name val="Arial"/>
      <family val="2"/>
    </font>
    <font>
      <sz val="8"/>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u/>
      <sz val="10"/>
      <color indexed="17"/>
      <name val="Century Gothic"/>
      <family val="2"/>
      <scheme val="minor"/>
    </font>
    <font>
      <b/>
      <sz val="10"/>
      <color indexed="8"/>
      <name val="Century Gothic"/>
      <family val="2"/>
      <scheme val="minor"/>
    </font>
    <font>
      <b/>
      <sz val="12"/>
      <name val="Century Gothic"/>
      <family val="2"/>
      <scheme val="minor"/>
    </font>
    <font>
      <sz val="10"/>
      <color rgb="FFFF0000"/>
      <name val="Century Gothic"/>
      <family val="2"/>
      <scheme val="minor"/>
    </font>
    <font>
      <sz val="10"/>
      <color theme="0"/>
      <name val="Century Gothic"/>
      <family val="2"/>
      <scheme val="minor"/>
    </font>
    <font>
      <i/>
      <sz val="10"/>
      <color indexed="9"/>
      <name val="Century Gothic"/>
      <family val="2"/>
      <scheme val="minor"/>
    </font>
    <font>
      <b/>
      <sz val="10"/>
      <color indexed="9"/>
      <name val="Century Gothic"/>
      <family val="2"/>
      <scheme val="minor"/>
    </font>
    <font>
      <b/>
      <i/>
      <sz val="10"/>
      <name val="Century Gothic"/>
      <family val="2"/>
      <scheme val="minor"/>
    </font>
    <font>
      <b/>
      <i/>
      <sz val="10"/>
      <color indexed="8"/>
      <name val="Century Gothic"/>
      <family val="2"/>
      <scheme val="minor"/>
    </font>
    <font>
      <sz val="10"/>
      <color indexed="12"/>
      <name val="Century Gothic"/>
      <family val="2"/>
      <scheme val="minor"/>
    </font>
    <font>
      <b/>
      <sz val="10"/>
      <color indexed="12"/>
      <name val="Century Gothic"/>
      <family val="2"/>
      <scheme val="minor"/>
    </font>
    <font>
      <b/>
      <u/>
      <sz val="10"/>
      <name val="Century Gothic"/>
      <family val="2"/>
      <scheme val="minor"/>
    </font>
    <font>
      <i/>
      <sz val="10"/>
      <color theme="0"/>
      <name val="Century Gothic"/>
      <family val="2"/>
      <scheme val="minor"/>
    </font>
    <font>
      <b/>
      <sz val="10"/>
      <color theme="0"/>
      <name val="Century Gothic"/>
      <family val="2"/>
      <scheme val="minor"/>
    </font>
    <font>
      <sz val="10"/>
      <color indexed="8"/>
      <name val="Century Gothic"/>
      <family val="2"/>
      <scheme val="minor"/>
    </font>
    <font>
      <sz val="9"/>
      <color rgb="FF00B050"/>
      <name val="Century Gothic"/>
      <family val="2"/>
      <scheme val="minor"/>
    </font>
    <font>
      <b/>
      <sz val="9"/>
      <color rgb="FF00B050"/>
      <name val="Century Gothic"/>
      <family val="2"/>
      <scheme val="minor"/>
    </font>
    <font>
      <sz val="9"/>
      <color rgb="FFFF0000"/>
      <name val="Century Gothic"/>
      <family val="2"/>
      <scheme val="minor"/>
    </font>
    <font>
      <i/>
      <sz val="9"/>
      <color rgb="FF00B050"/>
      <name val="Century Gothic"/>
      <family val="2"/>
      <scheme val="minor"/>
    </font>
    <font>
      <sz val="9"/>
      <name val="Century Gothic"/>
      <family val="2"/>
      <scheme val="minor"/>
    </font>
    <font>
      <b/>
      <sz val="10"/>
      <name val="Arial"/>
      <family val="2"/>
    </font>
    <font>
      <i/>
      <sz val="10"/>
      <name val="Arial"/>
      <family val="2"/>
    </font>
    <font>
      <b/>
      <u/>
      <sz val="10"/>
      <color theme="4" tint="-0.249977111117893"/>
      <name val="Arial"/>
      <family val="2"/>
    </font>
    <font>
      <b/>
      <u/>
      <sz val="10"/>
      <color indexed="17"/>
      <name val="Arial"/>
      <family val="2"/>
    </font>
    <font>
      <b/>
      <sz val="10"/>
      <color indexed="8"/>
      <name val="Arial"/>
      <family val="2"/>
    </font>
    <font>
      <b/>
      <sz val="12"/>
      <name val="Arial"/>
      <family val="2"/>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6"/>
        <bgColor indexed="64"/>
      </patternFill>
    </fill>
    <fill>
      <patternFill patternType="solid">
        <fgColor rgb="FFFFFF99"/>
        <bgColor indexed="64"/>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double">
        <color indexed="64"/>
      </bottom>
      <diagonal/>
    </border>
  </borders>
  <cellStyleXfs count="4">
    <xf numFmtId="0" fontId="0" fillId="0" borderId="0"/>
    <xf numFmtId="165"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55">
    <xf numFmtId="0" fontId="0" fillId="0" borderId="0" xfId="0"/>
    <xf numFmtId="0" fontId="5" fillId="0" borderId="0" xfId="0" applyFont="1"/>
    <xf numFmtId="0" fontId="6" fillId="0" borderId="0" xfId="0" applyFont="1" applyProtection="1">
      <protection hidden="1"/>
    </xf>
    <xf numFmtId="167" fontId="6" fillId="0" borderId="0" xfId="1" applyNumberFormat="1" applyFont="1" applyProtection="1">
      <protection hidden="1"/>
    </xf>
    <xf numFmtId="165" fontId="7" fillId="0" borderId="0" xfId="1" applyFont="1" applyProtection="1">
      <protection hidden="1"/>
    </xf>
    <xf numFmtId="0" fontId="7" fillId="0" borderId="0" xfId="0" applyFont="1" applyProtection="1">
      <protection hidden="1"/>
    </xf>
    <xf numFmtId="0" fontId="8" fillId="0" borderId="0" xfId="0" applyFont="1" applyProtection="1">
      <protection hidden="1"/>
    </xf>
    <xf numFmtId="14" fontId="7" fillId="2" borderId="8" xfId="1" applyNumberFormat="1" applyFont="1" applyFill="1" applyBorder="1" applyAlignment="1" applyProtection="1">
      <alignment horizontal="center"/>
      <protection hidden="1"/>
    </xf>
    <xf numFmtId="165" fontId="6" fillId="0" borderId="0" xfId="1" applyFont="1" applyAlignment="1" applyProtection="1">
      <alignment horizontal="center"/>
      <protection hidden="1"/>
    </xf>
    <xf numFmtId="165" fontId="6" fillId="0" borderId="0" xfId="1" applyFont="1" applyProtection="1">
      <protection hidden="1"/>
    </xf>
    <xf numFmtId="167" fontId="8" fillId="0" borderId="0" xfId="1" applyNumberFormat="1" applyFont="1" applyAlignment="1" applyProtection="1">
      <alignment horizontal="center"/>
      <protection hidden="1"/>
    </xf>
    <xf numFmtId="165" fontId="8" fillId="0" borderId="0" xfId="1" applyFont="1" applyAlignment="1" applyProtection="1">
      <alignment horizontal="center"/>
      <protection hidden="1"/>
    </xf>
    <xf numFmtId="167" fontId="7" fillId="0" borderId="0" xfId="1" applyNumberFormat="1" applyFont="1" applyProtection="1">
      <protection hidden="1"/>
    </xf>
    <xf numFmtId="167" fontId="7" fillId="0" borderId="0" xfId="1" applyNumberFormat="1" applyFont="1" applyFill="1" applyBorder="1" applyProtection="1">
      <protection hidden="1"/>
    </xf>
    <xf numFmtId="166" fontId="7" fillId="5" borderId="2" xfId="3" applyNumberFormat="1" applyFont="1" applyFill="1" applyBorder="1" applyAlignment="1" applyProtection="1">
      <alignment horizontal="center"/>
      <protection hidden="1"/>
    </xf>
    <xf numFmtId="166" fontId="7" fillId="0" borderId="0" xfId="1" applyNumberFormat="1" applyFont="1" applyFill="1" applyBorder="1" applyAlignment="1" applyProtection="1">
      <alignment horizontal="center"/>
      <protection hidden="1"/>
    </xf>
    <xf numFmtId="167" fontId="7" fillId="5" borderId="2" xfId="1" applyNumberFormat="1" applyFont="1" applyFill="1" applyBorder="1" applyAlignment="1" applyProtection="1">
      <alignment horizontal="center"/>
      <protection hidden="1"/>
    </xf>
    <xf numFmtId="165" fontId="7" fillId="0" borderId="0" xfId="1" applyFont="1" applyAlignment="1" applyProtection="1">
      <alignment horizontal="left" indent="1"/>
      <protection hidden="1"/>
    </xf>
    <xf numFmtId="167" fontId="7" fillId="0" borderId="0" xfId="1" applyNumberFormat="1" applyFont="1" applyFill="1" applyBorder="1" applyAlignment="1" applyProtection="1">
      <alignment horizontal="center"/>
      <protection hidden="1"/>
    </xf>
    <xf numFmtId="167" fontId="8" fillId="0" borderId="0" xfId="1" applyNumberFormat="1" applyFont="1" applyFill="1" applyBorder="1" applyAlignment="1" applyProtection="1">
      <alignment horizontal="center"/>
      <protection hidden="1"/>
    </xf>
    <xf numFmtId="0" fontId="12" fillId="0" borderId="0" xfId="0" applyFont="1" applyProtection="1">
      <protection hidden="1"/>
    </xf>
    <xf numFmtId="0" fontId="7" fillId="2" borderId="2" xfId="1" applyNumberFormat="1" applyFont="1" applyFill="1" applyBorder="1" applyAlignment="1" applyProtection="1">
      <alignment horizontal="center"/>
      <protection hidden="1"/>
    </xf>
    <xf numFmtId="166" fontId="7" fillId="2" borderId="2" xfId="3" applyNumberFormat="1" applyFont="1" applyFill="1" applyBorder="1" applyAlignment="1" applyProtection="1">
      <alignment horizontal="center"/>
      <protection hidden="1"/>
    </xf>
    <xf numFmtId="3" fontId="7" fillId="2" borderId="2" xfId="1" applyNumberFormat="1" applyFont="1" applyFill="1" applyBorder="1" applyAlignment="1" applyProtection="1">
      <alignment horizontal="center"/>
      <protection hidden="1"/>
    </xf>
    <xf numFmtId="0" fontId="7" fillId="5" borderId="2" xfId="0" applyFont="1" applyFill="1" applyBorder="1" applyProtection="1">
      <protection hidden="1"/>
    </xf>
    <xf numFmtId="0" fontId="13" fillId="0" borderId="0" xfId="1" applyNumberFormat="1" applyFont="1" applyAlignment="1" applyProtection="1">
      <alignment horizontal="center"/>
      <protection hidden="1"/>
    </xf>
    <xf numFmtId="10" fontId="7" fillId="2" borderId="2" xfId="3" applyNumberFormat="1" applyFont="1" applyFill="1" applyBorder="1" applyProtection="1">
      <protection hidden="1"/>
    </xf>
    <xf numFmtId="169" fontId="7" fillId="2" borderId="2" xfId="1" applyNumberFormat="1" applyFont="1" applyFill="1" applyBorder="1" applyProtection="1">
      <protection hidden="1"/>
    </xf>
    <xf numFmtId="167" fontId="7" fillId="2" borderId="2" xfId="1" applyNumberFormat="1" applyFont="1" applyFill="1" applyBorder="1" applyAlignment="1" applyProtection="1">
      <alignment horizontal="right"/>
      <protection hidden="1"/>
    </xf>
    <xf numFmtId="167" fontId="7" fillId="2" borderId="2" xfId="1" applyNumberFormat="1" applyFont="1" applyFill="1" applyBorder="1" applyProtection="1">
      <protection hidden="1"/>
    </xf>
    <xf numFmtId="167" fontId="8" fillId="0" borderId="0" xfId="1" applyNumberFormat="1" applyFont="1" applyFill="1" applyBorder="1" applyProtection="1">
      <protection hidden="1"/>
    </xf>
    <xf numFmtId="0" fontId="14" fillId="0" borderId="0" xfId="0" applyFont="1" applyProtection="1">
      <protection hidden="1"/>
    </xf>
    <xf numFmtId="170" fontId="7" fillId="3" borderId="2" xfId="0" applyNumberFormat="1" applyFont="1" applyFill="1" applyBorder="1" applyAlignment="1" applyProtection="1">
      <alignment vertical="center" wrapText="1"/>
      <protection hidden="1"/>
    </xf>
    <xf numFmtId="170" fontId="6" fillId="3" borderId="2" xfId="1" applyNumberFormat="1" applyFont="1" applyFill="1" applyBorder="1" applyAlignment="1" applyProtection="1">
      <alignment horizontal="center" vertical="center" wrapText="1"/>
      <protection hidden="1"/>
    </xf>
    <xf numFmtId="170" fontId="15" fillId="4" borderId="2" xfId="1" applyNumberFormat="1" applyFont="1" applyFill="1" applyBorder="1" applyAlignment="1" applyProtection="1">
      <alignment horizontal="center" vertical="center" wrapText="1"/>
      <protection hidden="1"/>
    </xf>
    <xf numFmtId="170" fontId="7" fillId="0" borderId="0" xfId="0" applyNumberFormat="1" applyFont="1" applyAlignment="1" applyProtection="1">
      <alignment vertical="center" wrapText="1"/>
      <protection hidden="1"/>
    </xf>
    <xf numFmtId="0" fontId="7" fillId="0" borderId="0" xfId="1" applyNumberFormat="1" applyFont="1" applyBorder="1" applyProtection="1">
      <protection hidden="1"/>
    </xf>
    <xf numFmtId="167" fontId="7" fillId="0" borderId="3" xfId="1" applyNumberFormat="1" applyFont="1" applyFill="1" applyBorder="1" applyProtection="1">
      <protection hidden="1"/>
    </xf>
    <xf numFmtId="167" fontId="7" fillId="0" borderId="3" xfId="1" applyNumberFormat="1" applyFont="1" applyBorder="1" applyProtection="1">
      <protection hidden="1"/>
    </xf>
    <xf numFmtId="167" fontId="6" fillId="0" borderId="3" xfId="1" applyNumberFormat="1" applyFont="1" applyBorder="1" applyProtection="1">
      <protection hidden="1"/>
    </xf>
    <xf numFmtId="167" fontId="7" fillId="0" borderId="4" xfId="1" applyNumberFormat="1" applyFont="1" applyFill="1" applyBorder="1" applyProtection="1">
      <protection hidden="1"/>
    </xf>
    <xf numFmtId="167" fontId="7" fillId="0" borderId="4" xfId="1" applyNumberFormat="1" applyFont="1" applyBorder="1" applyProtection="1">
      <protection hidden="1"/>
    </xf>
    <xf numFmtId="167" fontId="6" fillId="0" borderId="4" xfId="1" applyNumberFormat="1" applyFont="1" applyBorder="1" applyProtection="1">
      <protection hidden="1"/>
    </xf>
    <xf numFmtId="0" fontId="6" fillId="0" borderId="0" xfId="1" applyNumberFormat="1" applyFont="1" applyBorder="1" applyProtection="1">
      <protection hidden="1"/>
    </xf>
    <xf numFmtId="167" fontId="6" fillId="0" borderId="12" xfId="1" applyNumberFormat="1" applyFont="1" applyFill="1" applyBorder="1" applyProtection="1">
      <protection hidden="1"/>
    </xf>
    <xf numFmtId="0" fontId="7" fillId="0" borderId="0" xfId="1" applyNumberFormat="1" applyFont="1" applyProtection="1">
      <protection hidden="1"/>
    </xf>
    <xf numFmtId="0" fontId="6" fillId="0" borderId="0" xfId="1" applyNumberFormat="1" applyFont="1" applyProtection="1">
      <protection hidden="1"/>
    </xf>
    <xf numFmtId="167" fontId="6" fillId="0" borderId="12" xfId="1" applyNumberFormat="1" applyFont="1" applyBorder="1" applyProtection="1">
      <protection hidden="1"/>
    </xf>
    <xf numFmtId="166" fontId="8" fillId="0" borderId="0" xfId="3" applyNumberFormat="1" applyFont="1" applyProtection="1">
      <protection hidden="1"/>
    </xf>
    <xf numFmtId="166" fontId="8" fillId="0" borderId="4" xfId="3" applyNumberFormat="1" applyFont="1" applyBorder="1" applyProtection="1">
      <protection hidden="1"/>
    </xf>
    <xf numFmtId="166" fontId="16" fillId="0" borderId="4" xfId="3" applyNumberFormat="1" applyFont="1" applyBorder="1" applyProtection="1">
      <protection hidden="1"/>
    </xf>
    <xf numFmtId="166" fontId="17" fillId="0" borderId="0" xfId="3" applyNumberFormat="1" applyFont="1" applyBorder="1" applyProtection="1">
      <protection hidden="1"/>
    </xf>
    <xf numFmtId="166" fontId="17" fillId="0" borderId="12" xfId="3" applyNumberFormat="1" applyFont="1" applyFill="1" applyBorder="1" applyProtection="1">
      <protection hidden="1"/>
    </xf>
    <xf numFmtId="0" fontId="7" fillId="0" borderId="4" xfId="0" applyFont="1" applyBorder="1" applyProtection="1">
      <protection hidden="1"/>
    </xf>
    <xf numFmtId="0" fontId="6" fillId="0" borderId="4" xfId="0" applyFont="1" applyBorder="1" applyProtection="1">
      <protection hidden="1"/>
    </xf>
    <xf numFmtId="168" fontId="8" fillId="0" borderId="4" xfId="3" applyNumberFormat="1" applyFont="1" applyBorder="1" applyProtection="1">
      <protection hidden="1"/>
    </xf>
    <xf numFmtId="168" fontId="16" fillId="0" borderId="4" xfId="3" applyNumberFormat="1" applyFont="1" applyBorder="1" applyProtection="1">
      <protection hidden="1"/>
    </xf>
    <xf numFmtId="167" fontId="7" fillId="0" borderId="5" xfId="1" applyNumberFormat="1" applyFont="1" applyBorder="1" applyProtection="1">
      <protection hidden="1"/>
    </xf>
    <xf numFmtId="0" fontId="7" fillId="0" borderId="5" xfId="0" applyFont="1" applyBorder="1" applyProtection="1">
      <protection hidden="1"/>
    </xf>
    <xf numFmtId="0" fontId="6" fillId="0" borderId="5" xfId="0" applyFont="1" applyBorder="1" applyProtection="1">
      <protection hidden="1"/>
    </xf>
    <xf numFmtId="169" fontId="8" fillId="0" borderId="0" xfId="1" applyNumberFormat="1" applyFont="1" applyProtection="1">
      <protection hidden="1"/>
    </xf>
    <xf numFmtId="169" fontId="16" fillId="0" borderId="0" xfId="1" applyNumberFormat="1" applyFont="1" applyProtection="1">
      <protection hidden="1"/>
    </xf>
    <xf numFmtId="168" fontId="8" fillId="0" borderId="0" xfId="1" applyNumberFormat="1" applyFont="1" applyProtection="1">
      <protection hidden="1"/>
    </xf>
    <xf numFmtId="168" fontId="8" fillId="0" borderId="0" xfId="0" applyNumberFormat="1" applyFont="1" applyProtection="1">
      <protection hidden="1"/>
    </xf>
    <xf numFmtId="168" fontId="16" fillId="0" borderId="0" xfId="0" applyNumberFormat="1" applyFont="1" applyProtection="1">
      <protection hidden="1"/>
    </xf>
    <xf numFmtId="168" fontId="16" fillId="0" borderId="0" xfId="1" applyNumberFormat="1" applyFont="1" applyProtection="1">
      <protection hidden="1"/>
    </xf>
    <xf numFmtId="0" fontId="18" fillId="0" borderId="0" xfId="0" applyFont="1" applyProtection="1">
      <protection hidden="1"/>
    </xf>
    <xf numFmtId="0" fontId="19" fillId="0" borderId="0" xfId="0" applyFont="1" applyProtection="1">
      <protection hidden="1"/>
    </xf>
    <xf numFmtId="167" fontId="7" fillId="0" borderId="0" xfId="0" applyNumberFormat="1" applyFont="1" applyProtection="1">
      <protection hidden="1"/>
    </xf>
    <xf numFmtId="167" fontId="6" fillId="0" borderId="3" xfId="0" applyNumberFormat="1" applyFont="1" applyBorder="1" applyProtection="1">
      <protection hidden="1"/>
    </xf>
    <xf numFmtId="167" fontId="8" fillId="0" borderId="4" xfId="0" applyNumberFormat="1" applyFont="1" applyBorder="1" applyProtection="1">
      <protection hidden="1"/>
    </xf>
    <xf numFmtId="167" fontId="7" fillId="0" borderId="4" xfId="0" applyNumberFormat="1" applyFont="1" applyBorder="1" applyProtection="1">
      <protection hidden="1"/>
    </xf>
    <xf numFmtId="167" fontId="7" fillId="0" borderId="7" xfId="1" applyNumberFormat="1" applyFont="1" applyBorder="1" applyProtection="1">
      <protection hidden="1"/>
    </xf>
    <xf numFmtId="167" fontId="8" fillId="0" borderId="4" xfId="1" applyNumberFormat="1" applyFont="1" applyBorder="1" applyProtection="1">
      <protection hidden="1"/>
    </xf>
    <xf numFmtId="167" fontId="8" fillId="0" borderId="0" xfId="1" applyNumberFormat="1" applyFont="1" applyProtection="1">
      <protection hidden="1"/>
    </xf>
    <xf numFmtId="167" fontId="8" fillId="0" borderId="12" xfId="1" applyNumberFormat="1" applyFont="1" applyBorder="1" applyProtection="1">
      <protection hidden="1"/>
    </xf>
    <xf numFmtId="0" fontId="8" fillId="0" borderId="0" xfId="1" applyNumberFormat="1" applyFont="1" applyProtection="1">
      <protection hidden="1"/>
    </xf>
    <xf numFmtId="167" fontId="6" fillId="0" borderId="6" xfId="1" applyNumberFormat="1" applyFont="1" applyBorder="1" applyProtection="1">
      <protection hidden="1"/>
    </xf>
    <xf numFmtId="0" fontId="20" fillId="0" borderId="0" xfId="2" applyFont="1" applyAlignment="1" applyProtection="1">
      <alignment horizontal="right"/>
      <protection hidden="1"/>
    </xf>
    <xf numFmtId="0" fontId="21" fillId="0" borderId="0" xfId="0" applyFont="1" applyProtection="1">
      <protection hidden="1"/>
    </xf>
    <xf numFmtId="0" fontId="7" fillId="3" borderId="2" xfId="0" applyFont="1" applyFill="1" applyBorder="1" applyAlignment="1" applyProtection="1">
      <alignment vertical="center" wrapText="1"/>
      <protection hidden="1"/>
    </xf>
    <xf numFmtId="172" fontId="15" fillId="4" borderId="2" xfId="1" applyNumberFormat="1" applyFont="1" applyFill="1" applyBorder="1" applyAlignment="1" applyProtection="1">
      <alignment horizontal="center" vertical="center" wrapText="1"/>
      <protection hidden="1"/>
    </xf>
    <xf numFmtId="170" fontId="22" fillId="4" borderId="2" xfId="1" applyNumberFormat="1" applyFont="1" applyFill="1" applyBorder="1" applyAlignment="1" applyProtection="1">
      <alignment horizontal="center" vertical="center" wrapText="1"/>
      <protection hidden="1"/>
    </xf>
    <xf numFmtId="0" fontId="7" fillId="0" borderId="0" xfId="0" applyFont="1" applyAlignment="1" applyProtection="1">
      <alignment vertical="center" wrapText="1"/>
      <protection hidden="1"/>
    </xf>
    <xf numFmtId="167" fontId="6" fillId="0" borderId="3" xfId="1" applyNumberFormat="1" applyFont="1" applyFill="1" applyBorder="1" applyProtection="1">
      <protection hidden="1"/>
    </xf>
    <xf numFmtId="0" fontId="6" fillId="0" borderId="3" xfId="0" applyFont="1" applyBorder="1" applyProtection="1">
      <protection hidden="1"/>
    </xf>
    <xf numFmtId="167" fontId="6" fillId="0" borderId="4" xfId="1" applyNumberFormat="1" applyFont="1" applyFill="1" applyBorder="1" applyProtection="1">
      <protection hidden="1"/>
    </xf>
    <xf numFmtId="167" fontId="7" fillId="0" borderId="12" xfId="1" applyNumberFormat="1" applyFont="1" applyBorder="1" applyProtection="1">
      <protection hidden="1"/>
    </xf>
    <xf numFmtId="167" fontId="6" fillId="0" borderId="13" xfId="1" applyNumberFormat="1" applyFont="1" applyBorder="1" applyProtection="1">
      <protection hidden="1"/>
    </xf>
    <xf numFmtId="171" fontId="7" fillId="0" borderId="4" xfId="1" applyNumberFormat="1" applyFont="1" applyBorder="1" applyProtection="1">
      <protection hidden="1"/>
    </xf>
    <xf numFmtId="167" fontId="12" fillId="0" borderId="0" xfId="1" applyNumberFormat="1" applyFont="1" applyAlignment="1" applyProtection="1">
      <alignment horizontal="center"/>
      <protection hidden="1"/>
    </xf>
    <xf numFmtId="168" fontId="8" fillId="0" borderId="0" xfId="3" applyNumberFormat="1" applyFont="1" applyProtection="1">
      <protection hidden="1"/>
    </xf>
    <xf numFmtId="164" fontId="8" fillId="0" borderId="0" xfId="1" applyNumberFormat="1" applyFont="1" applyProtection="1">
      <protection hidden="1"/>
    </xf>
    <xf numFmtId="167" fontId="8" fillId="0" borderId="0" xfId="0" applyNumberFormat="1" applyFont="1" applyProtection="1">
      <protection hidden="1"/>
    </xf>
    <xf numFmtId="165" fontId="8" fillId="0" borderId="0" xfId="1" applyFont="1" applyProtection="1">
      <protection hidden="1"/>
    </xf>
    <xf numFmtId="167" fontId="8" fillId="0" borderId="0" xfId="0" applyNumberFormat="1" applyFont="1" applyAlignment="1" applyProtection="1">
      <alignment horizontal="center"/>
      <protection hidden="1"/>
    </xf>
    <xf numFmtId="0" fontId="8" fillId="0" borderId="0" xfId="1" applyNumberFormat="1" applyFont="1" applyAlignment="1" applyProtection="1">
      <alignment horizontal="center"/>
      <protection hidden="1"/>
    </xf>
    <xf numFmtId="0" fontId="8" fillId="0" borderId="0" xfId="0" applyFont="1" applyAlignment="1" applyProtection="1">
      <alignment horizontal="center"/>
      <protection hidden="1"/>
    </xf>
    <xf numFmtId="0" fontId="8" fillId="0" borderId="0" xfId="0" applyFont="1" applyAlignment="1" applyProtection="1">
      <alignment horizontal="left"/>
      <protection hidden="1"/>
    </xf>
    <xf numFmtId="0" fontId="8" fillId="0" borderId="0" xfId="3" applyNumberFormat="1" applyFont="1" applyProtection="1">
      <protection hidden="1"/>
    </xf>
    <xf numFmtId="167" fontId="8" fillId="0" borderId="0" xfId="1" applyNumberFormat="1" applyFont="1" applyAlignment="1" applyProtection="1">
      <alignment horizontal="right"/>
      <protection hidden="1"/>
    </xf>
    <xf numFmtId="0" fontId="9" fillId="0" borderId="0" xfId="2" applyFont="1" applyAlignment="1" applyProtection="1">
      <alignment horizontal="right"/>
      <protection hidden="1"/>
    </xf>
    <xf numFmtId="170" fontId="23" fillId="0" borderId="0" xfId="0" applyNumberFormat="1" applyFont="1" applyProtection="1">
      <protection hidden="1"/>
    </xf>
    <xf numFmtId="10" fontId="7" fillId="3" borderId="2" xfId="3" applyNumberFormat="1" applyFont="1" applyFill="1" applyBorder="1" applyProtection="1">
      <protection hidden="1"/>
    </xf>
    <xf numFmtId="166" fontId="7" fillId="0" borderId="0" xfId="3" applyNumberFormat="1" applyFont="1" applyFill="1" applyBorder="1" applyProtection="1">
      <protection hidden="1"/>
    </xf>
    <xf numFmtId="169" fontId="7" fillId="3" borderId="2" xfId="1" applyNumberFormat="1" applyFont="1" applyFill="1" applyBorder="1" applyProtection="1">
      <protection hidden="1"/>
    </xf>
    <xf numFmtId="169" fontId="7" fillId="0" borderId="0" xfId="1" applyNumberFormat="1" applyFont="1" applyFill="1" applyBorder="1" applyProtection="1">
      <protection hidden="1"/>
    </xf>
    <xf numFmtId="169" fontId="7" fillId="3" borderId="2" xfId="1" applyNumberFormat="1" applyFont="1" applyFill="1" applyBorder="1" applyAlignment="1" applyProtection="1">
      <alignment horizontal="right"/>
      <protection hidden="1"/>
    </xf>
    <xf numFmtId="169" fontId="7" fillId="0" borderId="0" xfId="1" applyNumberFormat="1" applyFont="1" applyFill="1" applyBorder="1" applyAlignment="1" applyProtection="1">
      <alignment horizontal="right"/>
      <protection hidden="1"/>
    </xf>
    <xf numFmtId="170" fontId="10" fillId="3" borderId="2" xfId="0" applyNumberFormat="1" applyFont="1" applyFill="1" applyBorder="1" applyAlignment="1" applyProtection="1">
      <alignment vertical="center" wrapText="1"/>
      <protection hidden="1"/>
    </xf>
    <xf numFmtId="167" fontId="6" fillId="3" borderId="2" xfId="1" applyNumberFormat="1" applyFont="1" applyFill="1" applyBorder="1" applyAlignment="1" applyProtection="1">
      <alignment horizontal="center" vertical="center" wrapText="1"/>
      <protection hidden="1"/>
    </xf>
    <xf numFmtId="170" fontId="23" fillId="0" borderId="0" xfId="0" applyNumberFormat="1" applyFont="1" applyAlignment="1" applyProtection="1">
      <alignment horizontal="left"/>
      <protection hidden="1"/>
    </xf>
    <xf numFmtId="167" fontId="23" fillId="0" borderId="0" xfId="1" applyNumberFormat="1" applyFont="1" applyProtection="1">
      <protection hidden="1"/>
    </xf>
    <xf numFmtId="167" fontId="23" fillId="0" borderId="0" xfId="1" applyNumberFormat="1" applyFont="1" applyAlignment="1" applyProtection="1">
      <alignment horizontal="right"/>
      <protection hidden="1"/>
    </xf>
    <xf numFmtId="167" fontId="7" fillId="0" borderId="0" xfId="1" applyNumberFormat="1" applyFont="1" applyFill="1" applyBorder="1" applyAlignment="1" applyProtection="1">
      <alignment horizontal="right"/>
      <protection hidden="1"/>
    </xf>
    <xf numFmtId="0" fontId="23" fillId="0" borderId="0" xfId="0" applyFont="1" applyProtection="1">
      <protection hidden="1"/>
    </xf>
    <xf numFmtId="165" fontId="23" fillId="0" borderId="0" xfId="1" applyFont="1" applyProtection="1">
      <protection hidden="1"/>
    </xf>
    <xf numFmtId="167" fontId="23" fillId="5" borderId="2" xfId="1" applyNumberFormat="1" applyFont="1" applyFill="1" applyBorder="1" applyProtection="1">
      <protection hidden="1"/>
    </xf>
    <xf numFmtId="0" fontId="24" fillId="0" borderId="0" xfId="0" applyFont="1" applyProtection="1">
      <protection hidden="1"/>
    </xf>
    <xf numFmtId="0" fontId="25" fillId="0" borderId="0" xfId="0" applyFont="1" applyProtection="1">
      <protection hidden="1"/>
    </xf>
    <xf numFmtId="0" fontId="26" fillId="0" borderId="0" xfId="0" applyFont="1" applyProtection="1">
      <protection hidden="1"/>
    </xf>
    <xf numFmtId="0" fontId="27" fillId="0" borderId="0" xfId="0" applyFont="1" applyProtection="1">
      <protection hidden="1"/>
    </xf>
    <xf numFmtId="0" fontId="28" fillId="0" borderId="0" xfId="0" applyFont="1" applyProtection="1">
      <protection hidden="1"/>
    </xf>
    <xf numFmtId="0" fontId="24" fillId="0" borderId="0" xfId="0" applyFont="1" applyAlignment="1" applyProtection="1">
      <alignment horizontal="left"/>
      <protection hidden="1"/>
    </xf>
    <xf numFmtId="0" fontId="24" fillId="0" borderId="0" xfId="0" applyFont="1" applyAlignment="1" applyProtection="1">
      <alignment horizontal="left" vertical="center" wrapText="1"/>
      <protection hidden="1"/>
    </xf>
    <xf numFmtId="0" fontId="24" fillId="2" borderId="1" xfId="1" applyNumberFormat="1" applyFont="1" applyFill="1" applyBorder="1" applyAlignment="1" applyProtection="1">
      <alignment horizontal="left"/>
      <protection hidden="1"/>
    </xf>
    <xf numFmtId="0" fontId="24" fillId="0" borderId="0" xfId="1" applyNumberFormat="1" applyFont="1" applyAlignment="1" applyProtection="1">
      <alignment horizontal="left"/>
      <protection hidden="1"/>
    </xf>
    <xf numFmtId="0" fontId="27" fillId="2" borderId="1" xfId="3" applyNumberFormat="1" applyFont="1" applyFill="1" applyBorder="1" applyAlignment="1" applyProtection="1">
      <alignment horizontal="left"/>
      <protection hidden="1"/>
    </xf>
    <xf numFmtId="0" fontId="27" fillId="0" borderId="0" xfId="3" applyNumberFormat="1" applyFont="1" applyAlignment="1" applyProtection="1">
      <alignment horizontal="left"/>
      <protection hidden="1"/>
    </xf>
    <xf numFmtId="0" fontId="24" fillId="2" borderId="1" xfId="1" applyNumberFormat="1" applyFont="1" applyFill="1" applyBorder="1" applyProtection="1">
      <protection hidden="1"/>
    </xf>
    <xf numFmtId="0" fontId="24" fillId="0" borderId="0" xfId="1" applyNumberFormat="1" applyFont="1" applyProtection="1">
      <protection hidden="1"/>
    </xf>
    <xf numFmtId="0" fontId="25" fillId="0" borderId="0" xfId="0" applyFont="1" applyAlignment="1" applyProtection="1">
      <alignment horizontal="left"/>
      <protection hidden="1"/>
    </xf>
    <xf numFmtId="0" fontId="25" fillId="0" borderId="0" xfId="1" applyNumberFormat="1" applyFont="1" applyAlignment="1" applyProtection="1">
      <alignment horizontal="left"/>
      <protection hidden="1"/>
    </xf>
    <xf numFmtId="0" fontId="27" fillId="0" borderId="0" xfId="0" applyFont="1" applyAlignment="1" applyProtection="1">
      <alignment horizontal="left"/>
      <protection hidden="1"/>
    </xf>
    <xf numFmtId="170" fontId="24" fillId="0" borderId="0" xfId="0" applyNumberFormat="1" applyFont="1" applyAlignment="1" applyProtection="1">
      <alignment vertical="center" wrapText="1"/>
      <protection hidden="1"/>
    </xf>
    <xf numFmtId="0" fontId="26" fillId="2" borderId="1" xfId="1" applyNumberFormat="1" applyFont="1" applyFill="1" applyBorder="1" applyAlignment="1" applyProtection="1">
      <alignment horizontal="left"/>
      <protection hidden="1"/>
    </xf>
    <xf numFmtId="0" fontId="27" fillId="0" borderId="0" xfId="1" applyNumberFormat="1" applyFont="1" applyAlignment="1" applyProtection="1">
      <alignment horizontal="left"/>
      <protection hidden="1"/>
    </xf>
    <xf numFmtId="0" fontId="11" fillId="0" borderId="0" xfId="0" applyFont="1" applyProtection="1">
      <protection hidden="1"/>
    </xf>
    <xf numFmtId="0" fontId="24" fillId="0" borderId="0" xfId="0" applyFont="1" applyAlignment="1" applyProtection="1">
      <alignment vertical="center" wrapText="1"/>
      <protection hidden="1"/>
    </xf>
    <xf numFmtId="0" fontId="27" fillId="0" borderId="0" xfId="1" applyNumberFormat="1" applyFont="1" applyProtection="1">
      <protection hidden="1"/>
    </xf>
    <xf numFmtId="0" fontId="27" fillId="0" borderId="0" xfId="0" applyFont="1" applyAlignment="1" applyProtection="1">
      <alignment horizontal="center"/>
      <protection hidden="1"/>
    </xf>
    <xf numFmtId="0" fontId="27" fillId="0" borderId="0" xfId="3" applyNumberFormat="1" applyFont="1" applyProtection="1">
      <protection hidden="1"/>
    </xf>
    <xf numFmtId="0" fontId="1" fillId="0" borderId="0" xfId="0" applyFont="1" applyAlignment="1" applyProtection="1">
      <alignment horizontal="justify"/>
      <protection hidden="1"/>
    </xf>
    <xf numFmtId="0" fontId="30" fillId="0" borderId="0" xfId="0" applyFont="1" applyAlignment="1" applyProtection="1">
      <alignment horizontal="left" wrapText="1"/>
      <protection hidden="1"/>
    </xf>
    <xf numFmtId="0" fontId="32" fillId="0" borderId="0" xfId="2" applyFont="1" applyAlignment="1" applyProtection="1">
      <alignment horizontal="right" wrapText="1"/>
      <protection hidden="1"/>
    </xf>
    <xf numFmtId="0" fontId="1" fillId="0" borderId="0" xfId="0" applyFont="1" applyAlignment="1" applyProtection="1">
      <alignment horizontal="justify" wrapText="1"/>
      <protection hidden="1"/>
    </xf>
    <xf numFmtId="0" fontId="30" fillId="0" borderId="0" xfId="0" applyFont="1" applyAlignment="1" applyProtection="1">
      <alignment horizontal="justify" wrapText="1"/>
      <protection hidden="1"/>
    </xf>
    <xf numFmtId="0" fontId="29" fillId="0" borderId="0" xfId="0" applyFont="1" applyAlignment="1" applyProtection="1">
      <alignment horizontal="justify" wrapText="1"/>
      <protection hidden="1"/>
    </xf>
    <xf numFmtId="0" fontId="1" fillId="0" borderId="0" xfId="0" applyFont="1" applyAlignment="1" applyProtection="1">
      <alignment wrapText="1"/>
      <protection hidden="1"/>
    </xf>
    <xf numFmtId="0" fontId="33" fillId="0" borderId="0" xfId="0" applyFont="1" applyAlignment="1" applyProtection="1">
      <alignment horizontal="justify" wrapText="1"/>
      <protection hidden="1"/>
    </xf>
    <xf numFmtId="0" fontId="34" fillId="0" borderId="0" xfId="0" applyFont="1" applyAlignment="1" applyProtection="1">
      <alignment horizontal="left" wrapText="1"/>
      <protection hidden="1"/>
    </xf>
    <xf numFmtId="0" fontId="31" fillId="0" borderId="0" xfId="2" applyFont="1" applyAlignment="1" applyProtection="1">
      <alignment horizontal="left" vertical="center" wrapText="1"/>
    </xf>
    <xf numFmtId="0" fontId="7" fillId="5" borderId="9" xfId="1" applyNumberFormat="1" applyFont="1" applyFill="1" applyBorder="1" applyAlignment="1" applyProtection="1">
      <alignment horizontal="left"/>
      <protection hidden="1"/>
    </xf>
    <xf numFmtId="0" fontId="7" fillId="5" borderId="10" xfId="1" applyNumberFormat="1" applyFont="1" applyFill="1" applyBorder="1" applyAlignment="1" applyProtection="1">
      <alignment horizontal="left"/>
      <protection hidden="1"/>
    </xf>
    <xf numFmtId="0" fontId="7" fillId="5" borderId="11" xfId="1" applyNumberFormat="1" applyFont="1" applyFill="1" applyBorder="1" applyAlignment="1" applyProtection="1">
      <alignment horizontal="left"/>
      <protection hidden="1"/>
    </xf>
  </cellXfs>
  <cellStyles count="4">
    <cellStyle name="Comma" xfId="1" builtinId="3"/>
    <cellStyle name="Hyperlink" xfId="2" builtinId="8"/>
    <cellStyle name="Normal" xfId="0" builtinId="0" customBuiltin="1"/>
    <cellStyle name="Percent" xfId="3" builtinId="5"/>
  </cellStyles>
  <dxfs count="2">
    <dxf>
      <font>
        <b/>
        <i val="0"/>
        <color theme="0"/>
      </font>
      <fill>
        <patternFill>
          <bgColor rgb="FFFF6600"/>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business-plan-financial-projections.php" TargetMode="External"/></Relationships>
</file>

<file path=xl/drawings/_rels/drawing10.xml.rels><?xml version="1.0" encoding="UTF-8" standalone="yes"?>
<Relationships xmlns="http://schemas.openxmlformats.org/package/2006/relationships"><Relationship Id="rId1" Type="http://schemas.openxmlformats.org/officeDocument/2006/relationships/hyperlink" Target="http://www.excel-skills.com/excel_templates.asp"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www.excel-skills.com/excel_templates.asp"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www.excel-skills.com/excel_templates.asp"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www.excel-skills.com/excel_templates.asp"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www.excel-skills.com/excel_templates.asp" TargetMode="External"/></Relationships>
</file>

<file path=xl/drawings/_rels/drawing8.xml.rels><?xml version="1.0" encoding="UTF-8" standalone="yes"?>
<Relationships xmlns="http://schemas.openxmlformats.org/package/2006/relationships"><Relationship Id="rId1" Type="http://schemas.openxmlformats.org/officeDocument/2006/relationships/hyperlink" Target="http://www.excel-skills.com/excel_templates.asp" TargetMode="External"/></Relationships>
</file>

<file path=xl/drawings/_rels/drawing9.xml.rels><?xml version="1.0" encoding="UTF-8" standalone="yes"?>
<Relationships xmlns="http://schemas.openxmlformats.org/package/2006/relationships"><Relationship Id="rId1" Type="http://schemas.openxmlformats.org/officeDocument/2006/relationships/hyperlink" Target="http://www.excel-skills.com/excel_templates.as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42E325A4-7908-46C2-B381-CD81877EF738}"/>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6DBF815C-AE8A-4172-82E9-B620AE429530}"/>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CASH FLOW - BUSINESS PLAN FORECAST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create cash flow projections for a business plan which includes 12 monthly periods and five annual periods. The template includes a monthly income statement, cash flow statement and balance sheet. The cash flow projections are based on turnover, gross profit and expense values that are entered by the user as well as a number of default assumptions which are used to create an automated balance sheet. These assumptions include opening balance sheet balances, working capital ratios, payroll accruals, sales tax, income tax, dividends and loans.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B142F548-F650-4AD8-8311-B56E17E24174}"/>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183EBAA2-146A-4392-9FE3-7939799D4D96}"/>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414187D4-7A45-4C78-9B82-27DC7AC3BC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twoCellAnchor editAs="absolute">
    <xdr:from>
      <xdr:col>25</xdr:col>
      <xdr:colOff>210546</xdr:colOff>
      <xdr:row>7</xdr:row>
      <xdr:rowOff>74191</xdr:rowOff>
    </xdr:from>
    <xdr:to>
      <xdr:col>25</xdr:col>
      <xdr:colOff>282546</xdr:colOff>
      <xdr:row>7</xdr:row>
      <xdr:rowOff>146191</xdr:rowOff>
    </xdr:to>
    <xdr:sp macro="" textlink="">
      <xdr:nvSpPr>
        <xdr:cNvPr id="3" name="Rectangle 1" title="www.excel-skills.com">
          <a:hlinkClick xmlns:r="http://schemas.openxmlformats.org/officeDocument/2006/relationships" r:id="rId1" tooltip="© www.excel-skills.com"/>
          <a:extLst>
            <a:ext uri="{FF2B5EF4-FFF2-40B4-BE49-F238E27FC236}">
              <a16:creationId xmlns:a16="http://schemas.microsoft.com/office/drawing/2014/main" id="{A1582F18-F5AF-4B35-9766-777285430683}"/>
            </a:ext>
          </a:extLst>
        </xdr:cNvPr>
        <xdr:cNvSpPr>
          <a:spLocks noChangeArrowheads="1"/>
        </xdr:cNvSpPr>
      </xdr:nvSpPr>
      <xdr:spPr bwMode="auto">
        <a:xfrm>
          <a:off x="23413446" y="1463337"/>
          <a:ext cx="72000" cy="72000"/>
        </a:xfrm>
        <a:prstGeom prst="rect">
          <a:avLst/>
        </a:prstGeom>
        <a:solidFill>
          <a:schemeClr val="bg1"/>
        </a:solidFill>
        <a:ln w="9525">
          <a:noFill/>
          <a:miter lim="800000"/>
          <a:headEnd/>
          <a:tailEnd/>
        </a:ln>
        <a:effectLst/>
      </xdr:spPr>
      <xdr:txBody>
        <a:bodyPr vertOverflow="clip" horzOverflow="clip" wrap="none" lIns="0" tIns="0" rIns="0" bIns="0" anchor="ctr" upright="1"/>
        <a:lstStyle/>
        <a:p>
          <a:pPr algn="ctr" rtl="0">
            <a:lnSpc>
              <a:spcPct val="100000"/>
            </a:lnSpc>
            <a:defRPr sz="1000"/>
          </a:pPr>
          <a:r>
            <a:rPr lang="en-US" sz="800" b="0" i="0" u="none" strike="noStrike" baseline="0">
              <a:solidFill>
                <a:schemeClr val="bg1"/>
              </a:solidFill>
              <a:latin typeface="Arial Rounded MT Bold" pitchFamily="34" charset="0"/>
              <a:cs typeface="Arial"/>
            </a:rPr>
            <a:t>www.excel-skills.com</a:t>
          </a:r>
        </a:p>
      </xdr:txBody>
    </xdr: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320040</xdr:colOff>
      <xdr:row>4</xdr:row>
      <xdr:rowOff>256200</xdr:rowOff>
    </xdr:from>
    <xdr:ext cx="2659380" cy="1114490"/>
    <xdr:sp macro="" textlink="">
      <xdr:nvSpPr>
        <xdr:cNvPr id="10" name="Rectangle 17">
          <a:extLst>
            <a:ext uri="{FF2B5EF4-FFF2-40B4-BE49-F238E27FC236}">
              <a16:creationId xmlns:a16="http://schemas.microsoft.com/office/drawing/2014/main" id="{919A48BA-6749-4827-AEED-E6EF9AAD45DA}"/>
            </a:ext>
          </a:extLst>
        </xdr:cNvPr>
        <xdr:cNvSpPr>
          <a:spLocks noChangeArrowheads="1"/>
        </xdr:cNvSpPr>
      </xdr:nvSpPr>
      <xdr:spPr bwMode="auto">
        <a:xfrm>
          <a:off x="7848600" y="1002960"/>
          <a:ext cx="265938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5</xdr:col>
      <xdr:colOff>240633</xdr:colOff>
      <xdr:row>3</xdr:row>
      <xdr:rowOff>16258</xdr:rowOff>
    </xdr:from>
    <xdr:ext cx="5855367" cy="1885342"/>
    <xdr:sp macro="" textlink="">
      <xdr:nvSpPr>
        <xdr:cNvPr id="3" name="Rectangle 17">
          <a:extLst>
            <a:ext uri="{FF2B5EF4-FFF2-40B4-BE49-F238E27FC236}">
              <a16:creationId xmlns:a16="http://schemas.microsoft.com/office/drawing/2014/main" id="{21F1BBB2-8AE4-4E50-B802-40C3A00BBC1C}"/>
            </a:ext>
          </a:extLst>
        </xdr:cNvPr>
        <xdr:cNvSpPr>
          <a:spLocks noChangeArrowheads="1"/>
        </xdr:cNvSpPr>
      </xdr:nvSpPr>
      <xdr:spPr bwMode="auto">
        <a:xfrm>
          <a:off x="6296528" y="617837"/>
          <a:ext cx="5855367"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input values on this sheet are used to automate some of the cash flow projection calculations. The reporting periods included on the income statement, cash flow statement and balance sheet are determined based on the start date specified at the top of the sheet. Other assumptions on this sheet include annual turnover growth, annual expense inflation, inventory, trade receivables, trade payables, payroll accruals, sales tax, income tax, loan terms, balance sheet opening balances and dividends.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twoCellAnchor editAs="absolute">
    <xdr:from>
      <xdr:col>43</xdr:col>
      <xdr:colOff>491284</xdr:colOff>
      <xdr:row>3</xdr:row>
      <xdr:rowOff>60155</xdr:rowOff>
    </xdr:from>
    <xdr:to>
      <xdr:col>43</xdr:col>
      <xdr:colOff>563284</xdr:colOff>
      <xdr:row>3</xdr:row>
      <xdr:rowOff>132155</xdr:rowOff>
    </xdr:to>
    <xdr:sp macro="" textlink="">
      <xdr:nvSpPr>
        <xdr:cNvPr id="3" name="Rectangle 1" title="www.excel-skills.com">
          <a:hlinkClick xmlns:r="http://schemas.openxmlformats.org/officeDocument/2006/relationships" r:id="rId1" tooltip="© www.excel-skills.com"/>
          <a:extLst>
            <a:ext uri="{FF2B5EF4-FFF2-40B4-BE49-F238E27FC236}">
              <a16:creationId xmlns:a16="http://schemas.microsoft.com/office/drawing/2014/main" id="{00000000-0008-0000-0500-000003000000}"/>
            </a:ext>
          </a:extLst>
        </xdr:cNvPr>
        <xdr:cNvSpPr>
          <a:spLocks noChangeArrowheads="1"/>
        </xdr:cNvSpPr>
      </xdr:nvSpPr>
      <xdr:spPr bwMode="auto">
        <a:xfrm>
          <a:off x="32916389" y="671760"/>
          <a:ext cx="72000" cy="72000"/>
        </a:xfrm>
        <a:prstGeom prst="rect">
          <a:avLst/>
        </a:prstGeom>
        <a:solidFill>
          <a:schemeClr val="bg1"/>
        </a:solidFill>
        <a:ln w="9525">
          <a:noFill/>
          <a:miter lim="800000"/>
          <a:headEnd/>
          <a:tailEnd/>
        </a:ln>
        <a:effectLst/>
      </xdr:spPr>
      <xdr:txBody>
        <a:bodyPr vertOverflow="clip" horzOverflow="clip" wrap="none" lIns="0" tIns="0" rIns="0" bIns="0" anchor="ctr" upright="1"/>
        <a:lstStyle/>
        <a:p>
          <a:pPr algn="ctr" rtl="0">
            <a:lnSpc>
              <a:spcPct val="100000"/>
            </a:lnSpc>
            <a:defRPr sz="1000"/>
          </a:pPr>
          <a:r>
            <a:rPr lang="en-US" sz="800" b="0" i="0" u="none" strike="noStrike" baseline="0">
              <a:solidFill>
                <a:schemeClr val="bg1"/>
              </a:solidFill>
              <a:latin typeface="Arial Rounded MT Bold" pitchFamily="34" charset="0"/>
              <a:cs typeface="Arial"/>
            </a:rPr>
            <a:t>www.excel-skills.com</a:t>
          </a:r>
        </a:p>
      </xdr:txBody>
    </xdr:sp>
    <xdr:clientData fPrintsWithSheet="0"/>
  </xdr:twoCellAnchor>
  <xdr:oneCellAnchor>
    <xdr:from>
      <xdr:col>3</xdr:col>
      <xdr:colOff>40103</xdr:colOff>
      <xdr:row>10</xdr:row>
      <xdr:rowOff>40467</xdr:rowOff>
    </xdr:from>
    <xdr:ext cx="6569245" cy="2077703"/>
    <xdr:sp macro="" textlink="">
      <xdr:nvSpPr>
        <xdr:cNvPr id="4" name="Rectangle 17">
          <a:extLst>
            <a:ext uri="{FF2B5EF4-FFF2-40B4-BE49-F238E27FC236}">
              <a16:creationId xmlns:a16="http://schemas.microsoft.com/office/drawing/2014/main" id="{90FDA454-82F6-46E4-994C-6DBDF0DF1A5B}"/>
            </a:ext>
          </a:extLst>
        </xdr:cNvPr>
        <xdr:cNvSpPr>
          <a:spLocks noChangeArrowheads="1"/>
        </xdr:cNvSpPr>
      </xdr:nvSpPr>
      <xdr:spPr bwMode="auto">
        <a:xfrm>
          <a:off x="4195008" y="2077814"/>
          <a:ext cx="6569245" cy="2077703"/>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monthly income statement for 12 monthly &amp; 5 annual periods. All the rows with yellow highlighting in column A require user input in the monthly columns. Only the gross profit % rows require user input in the annual columns. The values in all other rows are calculated automatically. Additional turnover &amp; expense rows can be added if required and the template is suitable for both service &amp; trade based businesses. The codes in column A apply to automated balance sheet calculations for sales tax, trade receivables and trade payables. The monthly reporting periods are determined based on the start date specified at the top of the “Assumptions”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twoCellAnchor editAs="absolute">
    <xdr:from>
      <xdr:col>36</xdr:col>
      <xdr:colOff>393023</xdr:colOff>
      <xdr:row>3</xdr:row>
      <xdr:rowOff>50129</xdr:rowOff>
    </xdr:from>
    <xdr:to>
      <xdr:col>36</xdr:col>
      <xdr:colOff>465023</xdr:colOff>
      <xdr:row>3</xdr:row>
      <xdr:rowOff>122129</xdr:rowOff>
    </xdr:to>
    <xdr:sp macro="" textlink="">
      <xdr:nvSpPr>
        <xdr:cNvPr id="3" name="Rectangle 1" title="www.excel-skills.com">
          <a:hlinkClick xmlns:r="http://schemas.openxmlformats.org/officeDocument/2006/relationships" r:id="rId1" tooltip="© www.excel-skills.com"/>
          <a:extLst>
            <a:ext uri="{FF2B5EF4-FFF2-40B4-BE49-F238E27FC236}">
              <a16:creationId xmlns:a16="http://schemas.microsoft.com/office/drawing/2014/main" id="{00000000-0008-0000-0600-000003000000}"/>
            </a:ext>
          </a:extLst>
        </xdr:cNvPr>
        <xdr:cNvSpPr>
          <a:spLocks noChangeArrowheads="1"/>
        </xdr:cNvSpPr>
      </xdr:nvSpPr>
      <xdr:spPr bwMode="auto">
        <a:xfrm>
          <a:off x="28705334" y="661734"/>
          <a:ext cx="72000" cy="72000"/>
        </a:xfrm>
        <a:prstGeom prst="rect">
          <a:avLst/>
        </a:prstGeom>
        <a:solidFill>
          <a:schemeClr val="bg1"/>
        </a:solidFill>
        <a:ln w="9525">
          <a:noFill/>
          <a:miter lim="800000"/>
          <a:headEnd/>
          <a:tailEnd/>
        </a:ln>
        <a:effectLst/>
      </xdr:spPr>
      <xdr:txBody>
        <a:bodyPr vertOverflow="clip" horzOverflow="clip" wrap="none" lIns="0" tIns="0" rIns="0" bIns="0" anchor="ctr" upright="1"/>
        <a:lstStyle/>
        <a:p>
          <a:pPr algn="ctr" rtl="0">
            <a:lnSpc>
              <a:spcPct val="100000"/>
            </a:lnSpc>
            <a:defRPr sz="1000"/>
          </a:pPr>
          <a:r>
            <a:rPr lang="en-US" sz="800" b="0" i="0" u="none" strike="noStrike" baseline="0">
              <a:solidFill>
                <a:schemeClr val="bg1"/>
              </a:solidFill>
              <a:latin typeface="Arial Rounded MT Bold" pitchFamily="34" charset="0"/>
              <a:cs typeface="Arial"/>
            </a:rPr>
            <a:t>www.excel-skills.com</a:t>
          </a:r>
        </a:p>
      </xdr:txBody>
    </xdr:sp>
    <xdr:clientData fPrintsWithSheet="0"/>
  </xdr:twoCellAnchor>
  <xdr:oneCellAnchor>
    <xdr:from>
      <xdr:col>3</xdr:col>
      <xdr:colOff>32083</xdr:colOff>
      <xdr:row>8</xdr:row>
      <xdr:rowOff>136503</xdr:rowOff>
    </xdr:from>
    <xdr:ext cx="5614737" cy="1500622"/>
    <xdr:sp macro="" textlink="">
      <xdr:nvSpPr>
        <xdr:cNvPr id="4" name="Rectangle 17">
          <a:extLst>
            <a:ext uri="{FF2B5EF4-FFF2-40B4-BE49-F238E27FC236}">
              <a16:creationId xmlns:a16="http://schemas.microsoft.com/office/drawing/2014/main" id="{87744D48-36E6-497B-906E-27C457BCF8A7}"/>
            </a:ext>
          </a:extLst>
        </xdr:cNvPr>
        <xdr:cNvSpPr>
          <a:spLocks noChangeArrowheads="1"/>
        </xdr:cNvSpPr>
      </xdr:nvSpPr>
      <xdr:spPr bwMode="auto">
        <a:xfrm>
          <a:off x="4355430" y="1772798"/>
          <a:ext cx="5614737"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cash flow statement for 12 monthly periods and 5 annual periods. All the rows with yellow highlighting in column A require user input in the monthly columns. User input for year 2 to 5 should be included on the  “Assumptions” sheet. All rows without yellow highlighting in column A are calculated automatically.</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twoCellAnchor editAs="absolute">
    <xdr:from>
      <xdr:col>40</xdr:col>
      <xdr:colOff>471229</xdr:colOff>
      <xdr:row>3</xdr:row>
      <xdr:rowOff>40103</xdr:rowOff>
    </xdr:from>
    <xdr:to>
      <xdr:col>40</xdr:col>
      <xdr:colOff>543229</xdr:colOff>
      <xdr:row>3</xdr:row>
      <xdr:rowOff>112103</xdr:rowOff>
    </xdr:to>
    <xdr:sp macro="" textlink="">
      <xdr:nvSpPr>
        <xdr:cNvPr id="4" name="Rectangle 1" title="www.excel-skills.com">
          <a:hlinkClick xmlns:r="http://schemas.openxmlformats.org/officeDocument/2006/relationships" r:id="rId1" tooltip="© www.excel-skills.com"/>
          <a:extLst>
            <a:ext uri="{FF2B5EF4-FFF2-40B4-BE49-F238E27FC236}">
              <a16:creationId xmlns:a16="http://schemas.microsoft.com/office/drawing/2014/main" id="{00000000-0008-0000-0700-000004000000}"/>
            </a:ext>
          </a:extLst>
        </xdr:cNvPr>
        <xdr:cNvSpPr>
          <a:spLocks noChangeArrowheads="1"/>
        </xdr:cNvSpPr>
      </xdr:nvSpPr>
      <xdr:spPr bwMode="auto">
        <a:xfrm>
          <a:off x="30810861" y="651708"/>
          <a:ext cx="72000" cy="72000"/>
        </a:xfrm>
        <a:prstGeom prst="rect">
          <a:avLst/>
        </a:prstGeom>
        <a:solidFill>
          <a:schemeClr val="bg1"/>
        </a:solidFill>
        <a:ln w="9525">
          <a:noFill/>
          <a:miter lim="800000"/>
          <a:headEnd/>
          <a:tailEnd/>
        </a:ln>
        <a:effectLst/>
      </xdr:spPr>
      <xdr:txBody>
        <a:bodyPr vertOverflow="clip" horzOverflow="clip" wrap="none" lIns="0" tIns="0" rIns="0" bIns="0" anchor="ctr" upright="1"/>
        <a:lstStyle/>
        <a:p>
          <a:pPr algn="ctr" rtl="0">
            <a:lnSpc>
              <a:spcPct val="100000"/>
            </a:lnSpc>
            <a:defRPr sz="1000"/>
          </a:pPr>
          <a:r>
            <a:rPr lang="en-US" sz="800" b="0" i="0" u="none" strike="noStrike" baseline="0">
              <a:solidFill>
                <a:schemeClr val="bg1"/>
              </a:solidFill>
              <a:latin typeface="Arial Rounded MT Bold" pitchFamily="34" charset="0"/>
              <a:cs typeface="Arial"/>
            </a:rPr>
            <a:t>www.excel-skills.com</a:t>
          </a:r>
        </a:p>
      </xdr:txBody>
    </xdr:sp>
    <xdr:clientData fPrintsWithSheet="0"/>
  </xdr:twoCellAnchor>
  <xdr:oneCellAnchor>
    <xdr:from>
      <xdr:col>3</xdr:col>
      <xdr:colOff>168441</xdr:colOff>
      <xdr:row>12</xdr:row>
      <xdr:rowOff>32230</xdr:rowOff>
    </xdr:from>
    <xdr:ext cx="5983706" cy="1500622"/>
    <xdr:sp macro="" textlink="">
      <xdr:nvSpPr>
        <xdr:cNvPr id="5" name="Rectangle 17">
          <a:extLst>
            <a:ext uri="{FF2B5EF4-FFF2-40B4-BE49-F238E27FC236}">
              <a16:creationId xmlns:a16="http://schemas.microsoft.com/office/drawing/2014/main" id="{7F38AD6A-E44B-4FB9-AC75-B914EC971A3E}"/>
            </a:ext>
          </a:extLst>
        </xdr:cNvPr>
        <xdr:cNvSpPr>
          <a:spLocks noChangeArrowheads="1"/>
        </xdr:cNvSpPr>
      </xdr:nvSpPr>
      <xdr:spPr bwMode="auto">
        <a:xfrm>
          <a:off x="3866146" y="2470630"/>
          <a:ext cx="5983706"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balance sheet for 12 monthly and 5 annual periods. All the calculations on this sheet are automated and no user input is required. The entire balance sheet is calculated based on the values on the monthly income statement and cash flow statement. Opening balances at the start of the cash flow projection period can be included on the “Assumptions”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editAs="absolute">
    <xdr:from>
      <xdr:col>25</xdr:col>
      <xdr:colOff>210546</xdr:colOff>
      <xdr:row>7</xdr:row>
      <xdr:rowOff>74191</xdr:rowOff>
    </xdr:from>
    <xdr:to>
      <xdr:col>25</xdr:col>
      <xdr:colOff>282546</xdr:colOff>
      <xdr:row>7</xdr:row>
      <xdr:rowOff>146191</xdr:rowOff>
    </xdr:to>
    <xdr:sp macro="" textlink="">
      <xdr:nvSpPr>
        <xdr:cNvPr id="4" name="Rectangle 1" title="www.excel-skills.com">
          <a:hlinkClick xmlns:r="http://schemas.openxmlformats.org/officeDocument/2006/relationships" r:id="rId1" tooltip="© www.excel-skills.com"/>
          <a:extLst>
            <a:ext uri="{FF2B5EF4-FFF2-40B4-BE49-F238E27FC236}">
              <a16:creationId xmlns:a16="http://schemas.microsoft.com/office/drawing/2014/main" id="{00000000-0008-0000-0800-000004000000}"/>
            </a:ext>
          </a:extLst>
        </xdr:cNvPr>
        <xdr:cNvSpPr>
          <a:spLocks noChangeArrowheads="1"/>
        </xdr:cNvSpPr>
      </xdr:nvSpPr>
      <xdr:spPr bwMode="auto">
        <a:xfrm>
          <a:off x="23481625" y="1463838"/>
          <a:ext cx="72000" cy="72000"/>
        </a:xfrm>
        <a:prstGeom prst="rect">
          <a:avLst/>
        </a:prstGeom>
        <a:solidFill>
          <a:schemeClr val="bg1"/>
        </a:solidFill>
        <a:ln w="9525">
          <a:noFill/>
          <a:miter lim="800000"/>
          <a:headEnd/>
          <a:tailEnd/>
        </a:ln>
        <a:effectLst/>
      </xdr:spPr>
      <xdr:txBody>
        <a:bodyPr vertOverflow="clip" horzOverflow="clip" wrap="none" lIns="0" tIns="0" rIns="0" bIns="0" anchor="ctr" upright="1"/>
        <a:lstStyle/>
        <a:p>
          <a:pPr algn="ctr" rtl="0">
            <a:lnSpc>
              <a:spcPct val="100000"/>
            </a:lnSpc>
            <a:defRPr sz="1000"/>
          </a:pPr>
          <a:r>
            <a:rPr lang="en-US" sz="800" b="0" i="0" u="none" strike="noStrike" baseline="0">
              <a:solidFill>
                <a:schemeClr val="bg1"/>
              </a:solidFill>
              <a:latin typeface="Arial Rounded MT Bold" pitchFamily="34" charset="0"/>
              <a:cs typeface="Arial"/>
            </a:rPr>
            <a:t>www.excel-skills.com</a:t>
          </a:r>
        </a:p>
      </xdr:txBody>
    </xdr:sp>
    <xdr:clientData fPrintsWithSheet="0"/>
  </xdr:twoCellAnchor>
  <xdr:oneCellAnchor>
    <xdr:from>
      <xdr:col>0</xdr:col>
      <xdr:colOff>770021</xdr:colOff>
      <xdr:row>11</xdr:row>
      <xdr:rowOff>64385</xdr:rowOff>
    </xdr:from>
    <xdr:ext cx="6481012" cy="1692982"/>
    <xdr:sp macro="" textlink="">
      <xdr:nvSpPr>
        <xdr:cNvPr id="5" name="Rectangle 17">
          <a:extLst>
            <a:ext uri="{FF2B5EF4-FFF2-40B4-BE49-F238E27FC236}">
              <a16:creationId xmlns:a16="http://schemas.microsoft.com/office/drawing/2014/main" id="{C91AFE9E-EB46-4D51-A0EC-57B1BFF01564}"/>
            </a:ext>
          </a:extLst>
        </xdr:cNvPr>
        <xdr:cNvSpPr>
          <a:spLocks noChangeArrowheads="1"/>
        </xdr:cNvSpPr>
      </xdr:nvSpPr>
      <xdr:spPr bwMode="auto">
        <a:xfrm>
          <a:off x="770021" y="2390490"/>
          <a:ext cx="648101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is the first of four amortization tables calculated based on the balance sheet opening balances and loan terms specified in the template assumptions. Additional loan amounts can be added in column C. The interest charges and capital repayment amounts of each amortization table are automatically included on the income statement and cash flow statement. The template therefore accommodates automated loan calculations based on four different sets of loan repayment terms.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twoCellAnchor editAs="absolute">
    <xdr:from>
      <xdr:col>25</xdr:col>
      <xdr:colOff>210546</xdr:colOff>
      <xdr:row>7</xdr:row>
      <xdr:rowOff>58149</xdr:rowOff>
    </xdr:from>
    <xdr:to>
      <xdr:col>25</xdr:col>
      <xdr:colOff>282546</xdr:colOff>
      <xdr:row>7</xdr:row>
      <xdr:rowOff>130149</xdr:rowOff>
    </xdr:to>
    <xdr:sp macro="" textlink="">
      <xdr:nvSpPr>
        <xdr:cNvPr id="3" name="Rectangle 1" title="www.excel-skills.com">
          <a:hlinkClick xmlns:r="http://schemas.openxmlformats.org/officeDocument/2006/relationships" r:id="rId1" tooltip="© www.excel-skills.com"/>
          <a:extLst>
            <a:ext uri="{FF2B5EF4-FFF2-40B4-BE49-F238E27FC236}">
              <a16:creationId xmlns:a16="http://schemas.microsoft.com/office/drawing/2014/main" id="{E5BE001C-BC0C-432B-9935-D2A131EA2DA7}"/>
            </a:ext>
          </a:extLst>
        </xdr:cNvPr>
        <xdr:cNvSpPr>
          <a:spLocks noChangeArrowheads="1"/>
        </xdr:cNvSpPr>
      </xdr:nvSpPr>
      <xdr:spPr bwMode="auto">
        <a:xfrm>
          <a:off x="23413446" y="1463337"/>
          <a:ext cx="72000" cy="72000"/>
        </a:xfrm>
        <a:prstGeom prst="rect">
          <a:avLst/>
        </a:prstGeom>
        <a:solidFill>
          <a:schemeClr val="bg1"/>
        </a:solidFill>
        <a:ln w="9525">
          <a:noFill/>
          <a:miter lim="800000"/>
          <a:headEnd/>
          <a:tailEnd/>
        </a:ln>
        <a:effectLst/>
      </xdr:spPr>
      <xdr:txBody>
        <a:bodyPr vertOverflow="clip" horzOverflow="clip" wrap="none" lIns="0" tIns="0" rIns="0" bIns="0" anchor="ctr" upright="1"/>
        <a:lstStyle/>
        <a:p>
          <a:pPr algn="ctr" rtl="0">
            <a:lnSpc>
              <a:spcPct val="100000"/>
            </a:lnSpc>
            <a:defRPr sz="1000"/>
          </a:pPr>
          <a:r>
            <a:rPr lang="en-US" sz="800" b="0" i="0" u="none" strike="noStrike" baseline="0">
              <a:solidFill>
                <a:schemeClr val="bg1"/>
              </a:solidFill>
              <a:latin typeface="Arial Rounded MT Bold" pitchFamily="34" charset="0"/>
              <a:cs typeface="Arial"/>
            </a:rPr>
            <a:t>www.excel-skills.com</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25</xdr:col>
      <xdr:colOff>210546</xdr:colOff>
      <xdr:row>7</xdr:row>
      <xdr:rowOff>58149</xdr:rowOff>
    </xdr:from>
    <xdr:to>
      <xdr:col>25</xdr:col>
      <xdr:colOff>282546</xdr:colOff>
      <xdr:row>7</xdr:row>
      <xdr:rowOff>130149</xdr:rowOff>
    </xdr:to>
    <xdr:sp macro="" textlink="">
      <xdr:nvSpPr>
        <xdr:cNvPr id="3" name="Rectangle 1" title="www.excel-skills.com">
          <a:hlinkClick xmlns:r="http://schemas.openxmlformats.org/officeDocument/2006/relationships" r:id="rId1" tooltip="© www.excel-skills.com"/>
          <a:extLst>
            <a:ext uri="{FF2B5EF4-FFF2-40B4-BE49-F238E27FC236}">
              <a16:creationId xmlns:a16="http://schemas.microsoft.com/office/drawing/2014/main" id="{7897AF2F-E48A-4546-B1DB-076C2F78E192}"/>
            </a:ext>
          </a:extLst>
        </xdr:cNvPr>
        <xdr:cNvSpPr>
          <a:spLocks noChangeArrowheads="1"/>
        </xdr:cNvSpPr>
      </xdr:nvSpPr>
      <xdr:spPr bwMode="auto">
        <a:xfrm>
          <a:off x="23413446" y="1463337"/>
          <a:ext cx="72000" cy="72000"/>
        </a:xfrm>
        <a:prstGeom prst="rect">
          <a:avLst/>
        </a:prstGeom>
        <a:solidFill>
          <a:schemeClr val="bg1"/>
        </a:solidFill>
        <a:ln w="9525">
          <a:noFill/>
          <a:miter lim="800000"/>
          <a:headEnd/>
          <a:tailEnd/>
        </a:ln>
        <a:effectLst/>
      </xdr:spPr>
      <xdr:txBody>
        <a:bodyPr vertOverflow="clip" horzOverflow="clip" wrap="none" lIns="0" tIns="0" rIns="0" bIns="0" anchor="ctr" upright="1"/>
        <a:lstStyle/>
        <a:p>
          <a:pPr algn="ctr" rtl="0">
            <a:lnSpc>
              <a:spcPct val="100000"/>
            </a:lnSpc>
            <a:defRPr sz="1000"/>
          </a:pPr>
          <a:r>
            <a:rPr lang="en-US" sz="800" b="0" i="0" u="none" strike="noStrike" baseline="0">
              <a:solidFill>
                <a:schemeClr val="bg1"/>
              </a:solidFill>
              <a:latin typeface="Arial Rounded MT Bold" pitchFamily="34" charset="0"/>
              <a:cs typeface="Arial"/>
            </a:rPr>
            <a:t>www.excel-skills.com</a:t>
          </a:r>
        </a:p>
      </xdr:txBody>
    </xdr:sp>
    <xdr:clientData fPrintsWithSheet="0"/>
  </xdr:twoCellAnchor>
</xdr:wsDr>
</file>

<file path=xl/persons/person.xml><?xml version="1.0" encoding="utf-8"?>
<personList xmlns="http://schemas.microsoft.com/office/spreadsheetml/2018/threadedcomments" xmlns:x="http://schemas.openxmlformats.org/spreadsheetml/2006/main"/>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7" width="15.6640625" style="1" customWidth="1"/>
    <col min="18" max="16384" width="8.88671875" style="1"/>
  </cols>
  <sheetData/>
  <phoneticPr fontId="4"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102" customWidth="1"/>
    <col min="2" max="7" width="13.6640625" style="12" customWidth="1"/>
    <col min="8" max="20" width="15.6640625" style="5" customWidth="1"/>
    <col min="21" max="16384" width="9.109375" style="5"/>
  </cols>
  <sheetData>
    <row r="1" spans="1:9" ht="16.05" customHeight="1" x14ac:dyDescent="0.25">
      <c r="A1" s="137" t="s">
        <v>254</v>
      </c>
      <c r="B1" s="3"/>
      <c r="C1" s="3"/>
      <c r="G1" s="101"/>
    </row>
    <row r="2" spans="1:9" ht="16.05" customHeight="1" x14ac:dyDescent="0.25">
      <c r="A2" s="6" t="s">
        <v>178</v>
      </c>
    </row>
    <row r="3" spans="1:9" ht="16.05" customHeight="1" x14ac:dyDescent="0.25">
      <c r="A3" s="6"/>
    </row>
    <row r="4" spans="1:9" ht="16.05" customHeight="1" x14ac:dyDescent="0.25">
      <c r="A4" s="102" t="s">
        <v>33</v>
      </c>
      <c r="B4" s="103">
        <v>0.115</v>
      </c>
      <c r="C4" s="104"/>
    </row>
    <row r="5" spans="1:9" ht="16.05" customHeight="1" x14ac:dyDescent="0.25">
      <c r="A5" s="102" t="s">
        <v>38</v>
      </c>
      <c r="B5" s="105">
        <v>4</v>
      </c>
      <c r="C5" s="106"/>
    </row>
    <row r="6" spans="1:9" ht="16.05" customHeight="1" x14ac:dyDescent="0.25">
      <c r="A6" s="102" t="s">
        <v>39</v>
      </c>
      <c r="B6" s="107" t="s">
        <v>40</v>
      </c>
      <c r="C6" s="108"/>
    </row>
    <row r="7" spans="1:9" ht="16.05" customHeight="1" x14ac:dyDescent="0.25">
      <c r="A7" s="31" t="s">
        <v>57</v>
      </c>
    </row>
    <row r="8" spans="1:9" s="83" customFormat="1" ht="25.2" x14ac:dyDescent="0.25">
      <c r="A8" s="109" t="s">
        <v>46</v>
      </c>
      <c r="B8" s="110" t="s">
        <v>43</v>
      </c>
      <c r="C8" s="110" t="s">
        <v>252</v>
      </c>
      <c r="D8" s="110" t="s">
        <v>42</v>
      </c>
      <c r="E8" s="110" t="s">
        <v>253</v>
      </c>
      <c r="F8" s="110" t="s">
        <v>56</v>
      </c>
      <c r="G8" s="110" t="s">
        <v>44</v>
      </c>
    </row>
    <row r="9" spans="1:9" s="115" customFormat="1" ht="16.05" customHeight="1" x14ac:dyDescent="0.25">
      <c r="A9" s="111">
        <v>45716</v>
      </c>
      <c r="B9" s="112">
        <v>0</v>
      </c>
      <c r="C9" s="112">
        <v>425000</v>
      </c>
      <c r="D9" s="112">
        <v>0</v>
      </c>
      <c r="E9" s="112">
        <v>0</v>
      </c>
      <c r="F9" s="113">
        <v>0</v>
      </c>
      <c r="G9" s="114">
        <v>425000</v>
      </c>
      <c r="I9" s="116"/>
    </row>
    <row r="10" spans="1:9" s="115" customFormat="1" ht="16.05" customHeight="1" x14ac:dyDescent="0.25">
      <c r="A10" s="111">
        <v>45747</v>
      </c>
      <c r="B10" s="112">
        <v>425000</v>
      </c>
      <c r="C10" s="117">
        <v>0</v>
      </c>
      <c r="D10" s="113">
        <v>11087.82878498939</v>
      </c>
      <c r="E10" s="113">
        <v>4072.9166666666665</v>
      </c>
      <c r="F10" s="113">
        <v>7014.9121183227235</v>
      </c>
      <c r="G10" s="114">
        <v>417985.08788167726</v>
      </c>
      <c r="I10" s="116"/>
    </row>
    <row r="11" spans="1:9" s="115" customFormat="1" ht="16.05" customHeight="1" x14ac:dyDescent="0.25">
      <c r="A11" s="111">
        <v>45777</v>
      </c>
      <c r="B11" s="112">
        <v>417985.08788167726</v>
      </c>
      <c r="C11" s="117">
        <v>0</v>
      </c>
      <c r="D11" s="113">
        <v>11087.82878498939</v>
      </c>
      <c r="E11" s="113">
        <v>4005.6904255327408</v>
      </c>
      <c r="F11" s="113">
        <v>7082.1383594566487</v>
      </c>
      <c r="G11" s="114">
        <v>410902.94952222059</v>
      </c>
    </row>
    <row r="12" spans="1:9" s="115" customFormat="1" ht="16.05" customHeight="1" x14ac:dyDescent="0.25">
      <c r="A12" s="111">
        <v>45808</v>
      </c>
      <c r="B12" s="112">
        <v>410902.94952222059</v>
      </c>
      <c r="C12" s="117">
        <v>0</v>
      </c>
      <c r="D12" s="113">
        <v>11087.82878498939</v>
      </c>
      <c r="E12" s="113">
        <v>3937.8199329212807</v>
      </c>
      <c r="F12" s="113">
        <v>7150.0088520681093</v>
      </c>
      <c r="G12" s="114">
        <v>403752.94067015249</v>
      </c>
    </row>
    <row r="13" spans="1:9" s="115" customFormat="1" ht="16.05" customHeight="1" x14ac:dyDescent="0.25">
      <c r="A13" s="111">
        <v>45838</v>
      </c>
      <c r="B13" s="112">
        <v>403752.94067015249</v>
      </c>
      <c r="C13" s="117">
        <v>0</v>
      </c>
      <c r="D13" s="113">
        <v>11087.82878498939</v>
      </c>
      <c r="E13" s="113">
        <v>3869.2990147556284</v>
      </c>
      <c r="F13" s="113">
        <v>7218.5297702337612</v>
      </c>
      <c r="G13" s="114">
        <v>396534.4108999187</v>
      </c>
    </row>
    <row r="14" spans="1:9" s="115" customFormat="1" ht="16.05" customHeight="1" x14ac:dyDescent="0.25">
      <c r="A14" s="111">
        <v>45869</v>
      </c>
      <c r="B14" s="112">
        <v>396534.4108999187</v>
      </c>
      <c r="C14" s="117">
        <v>0</v>
      </c>
      <c r="D14" s="113">
        <v>11087.82878498939</v>
      </c>
      <c r="E14" s="113">
        <v>3800.1214377908877</v>
      </c>
      <c r="F14" s="113">
        <v>7287.7073471985022</v>
      </c>
      <c r="G14" s="114">
        <v>389246.7035527202</v>
      </c>
    </row>
    <row r="15" spans="1:9" s="115" customFormat="1" ht="16.05" customHeight="1" x14ac:dyDescent="0.25">
      <c r="A15" s="111">
        <v>45900</v>
      </c>
      <c r="B15" s="112">
        <v>389246.7035527202</v>
      </c>
      <c r="C15" s="117">
        <v>0</v>
      </c>
      <c r="D15" s="113">
        <v>11087.82878498939</v>
      </c>
      <c r="E15" s="113">
        <v>3730.2809090469018</v>
      </c>
      <c r="F15" s="113">
        <v>7357.5478759424877</v>
      </c>
      <c r="G15" s="114">
        <v>381889.15567677771</v>
      </c>
    </row>
    <row r="16" spans="1:9" s="115" customFormat="1" ht="16.05" customHeight="1" x14ac:dyDescent="0.25">
      <c r="A16" s="111">
        <v>45930</v>
      </c>
      <c r="B16" s="112">
        <v>381889.15567677771</v>
      </c>
      <c r="C16" s="117">
        <v>0</v>
      </c>
      <c r="D16" s="113">
        <v>11087.82878498939</v>
      </c>
      <c r="E16" s="113">
        <v>3659.7710752357866</v>
      </c>
      <c r="F16" s="113">
        <v>7428.0577097536025</v>
      </c>
      <c r="G16" s="114">
        <v>374461.09796702408</v>
      </c>
    </row>
    <row r="17" spans="1:7" s="115" customFormat="1" ht="16.05" customHeight="1" x14ac:dyDescent="0.25">
      <c r="A17" s="111">
        <v>45961</v>
      </c>
      <c r="B17" s="112">
        <v>374461.09796702408</v>
      </c>
      <c r="C17" s="117">
        <v>0</v>
      </c>
      <c r="D17" s="113">
        <v>11087.82878498939</v>
      </c>
      <c r="E17" s="113">
        <v>3588.5855221839811</v>
      </c>
      <c r="F17" s="113">
        <v>7499.2432628054084</v>
      </c>
      <c r="G17" s="114">
        <v>366961.85470421868</v>
      </c>
    </row>
    <row r="18" spans="1:7" s="115" customFormat="1" ht="16.05" customHeight="1" x14ac:dyDescent="0.25">
      <c r="A18" s="111">
        <v>45991</v>
      </c>
      <c r="B18" s="112">
        <v>366961.85470421868</v>
      </c>
      <c r="C18" s="117">
        <v>0</v>
      </c>
      <c r="D18" s="113">
        <v>11087.82878498939</v>
      </c>
      <c r="E18" s="113">
        <v>3516.7177742487625</v>
      </c>
      <c r="F18" s="113">
        <v>7571.1110107406275</v>
      </c>
      <c r="G18" s="114">
        <v>359390.74369347806</v>
      </c>
    </row>
    <row r="19" spans="1:7" s="115" customFormat="1" ht="16.05" customHeight="1" x14ac:dyDescent="0.25">
      <c r="A19" s="111">
        <v>46022</v>
      </c>
      <c r="B19" s="112">
        <v>359390.74369347806</v>
      </c>
      <c r="C19" s="117">
        <v>0</v>
      </c>
      <c r="D19" s="113">
        <v>11087.82878498939</v>
      </c>
      <c r="E19" s="113">
        <v>3444.1612937291648</v>
      </c>
      <c r="F19" s="113">
        <v>7643.6674912602248</v>
      </c>
      <c r="G19" s="114">
        <v>351747.07620221784</v>
      </c>
    </row>
    <row r="20" spans="1:7" ht="16.05" customHeight="1" x14ac:dyDescent="0.25">
      <c r="A20" s="111">
        <v>46053</v>
      </c>
      <c r="B20" s="112">
        <v>351747.07620221784</v>
      </c>
      <c r="C20" s="117">
        <v>0</v>
      </c>
      <c r="D20" s="113">
        <v>11087.82878498939</v>
      </c>
      <c r="E20" s="113">
        <v>3370.9094802712548</v>
      </c>
      <c r="F20" s="113">
        <v>7716.9193047181343</v>
      </c>
      <c r="G20" s="114">
        <v>344030.15689749969</v>
      </c>
    </row>
    <row r="21" spans="1:7" ht="16.05" customHeight="1" x14ac:dyDescent="0.25">
      <c r="A21" s="111">
        <v>46081</v>
      </c>
      <c r="B21" s="112">
        <v>344030.15689749969</v>
      </c>
      <c r="C21" s="117">
        <v>0</v>
      </c>
      <c r="D21" s="113">
        <v>11087.82878498939</v>
      </c>
      <c r="E21" s="113">
        <v>3296.9556702677055</v>
      </c>
      <c r="F21" s="113">
        <v>7790.873114721684</v>
      </c>
      <c r="G21" s="114">
        <v>336239.28378277802</v>
      </c>
    </row>
    <row r="22" spans="1:7" ht="16.05" customHeight="1" x14ac:dyDescent="0.25">
      <c r="A22" s="111">
        <v>46112</v>
      </c>
      <c r="B22" s="112">
        <v>336239.28378277802</v>
      </c>
      <c r="C22" s="117">
        <v>0</v>
      </c>
      <c r="D22" s="113">
        <v>11087.82878498939</v>
      </c>
      <c r="E22" s="113">
        <v>3222.2931362516229</v>
      </c>
      <c r="F22" s="113">
        <v>7865.5356487377667</v>
      </c>
      <c r="G22" s="114">
        <v>328373.74813404027</v>
      </c>
    </row>
    <row r="23" spans="1:7" s="66" customFormat="1" ht="16.05" customHeight="1" x14ac:dyDescent="0.25">
      <c r="A23" s="111">
        <v>46142</v>
      </c>
      <c r="B23" s="112">
        <v>328373.74813404027</v>
      </c>
      <c r="C23" s="117">
        <v>0</v>
      </c>
      <c r="D23" s="113">
        <v>11087.82878498939</v>
      </c>
      <c r="E23" s="113">
        <v>3146.9150862845527</v>
      </c>
      <c r="F23" s="113">
        <v>7940.9136987048369</v>
      </c>
      <c r="G23" s="114">
        <v>320432.83443533542</v>
      </c>
    </row>
    <row r="24" spans="1:7" ht="16.05" customHeight="1" x14ac:dyDescent="0.25">
      <c r="A24" s="111">
        <v>46173</v>
      </c>
      <c r="B24" s="112">
        <v>320432.83443533542</v>
      </c>
      <c r="C24" s="117">
        <v>0</v>
      </c>
      <c r="D24" s="113">
        <v>11087.82878498939</v>
      </c>
      <c r="E24" s="113">
        <v>3070.8146633386314</v>
      </c>
      <c r="F24" s="113">
        <v>8017.0141216507582</v>
      </c>
      <c r="G24" s="114">
        <v>312415.82031368464</v>
      </c>
    </row>
    <row r="25" spans="1:7" ht="16.05" customHeight="1" x14ac:dyDescent="0.25">
      <c r="A25" s="111">
        <v>46203</v>
      </c>
      <c r="B25" s="112">
        <v>312415.82031368464</v>
      </c>
      <c r="C25" s="117">
        <v>0</v>
      </c>
      <c r="D25" s="113">
        <v>11087.82878498939</v>
      </c>
      <c r="E25" s="113">
        <v>2993.9849446728113</v>
      </c>
      <c r="F25" s="113">
        <v>8093.8438403165783</v>
      </c>
      <c r="G25" s="114">
        <v>304321.97647336806</v>
      </c>
    </row>
    <row r="26" spans="1:7" ht="16.05" customHeight="1" x14ac:dyDescent="0.25">
      <c r="A26" s="111">
        <v>46234</v>
      </c>
      <c r="B26" s="112">
        <v>304321.97647336806</v>
      </c>
      <c r="C26" s="117">
        <v>0</v>
      </c>
      <c r="D26" s="113">
        <v>11087.82878498939</v>
      </c>
      <c r="E26" s="113">
        <v>2916.4189412031105</v>
      </c>
      <c r="F26" s="113">
        <v>8171.4098437862795</v>
      </c>
      <c r="G26" s="114">
        <v>296150.56662958179</v>
      </c>
    </row>
    <row r="27" spans="1:7" ht="16.05" customHeight="1" x14ac:dyDescent="0.25">
      <c r="A27" s="111">
        <v>46265</v>
      </c>
      <c r="B27" s="112">
        <v>296150.56662958179</v>
      </c>
      <c r="C27" s="117">
        <v>0</v>
      </c>
      <c r="D27" s="113">
        <v>11087.82878498939</v>
      </c>
      <c r="E27" s="113">
        <v>2838.1095968668255</v>
      </c>
      <c r="F27" s="113">
        <v>8249.7191881225644</v>
      </c>
      <c r="G27" s="114">
        <v>287900.84744145925</v>
      </c>
    </row>
    <row r="28" spans="1:7" ht="16.05" customHeight="1" x14ac:dyDescent="0.25">
      <c r="A28" s="111">
        <v>46295</v>
      </c>
      <c r="B28" s="112">
        <v>287900.84744145925</v>
      </c>
      <c r="C28" s="117">
        <v>0</v>
      </c>
      <c r="D28" s="113">
        <v>11087.82878498939</v>
      </c>
      <c r="E28" s="113">
        <v>2759.0497879806512</v>
      </c>
      <c r="F28" s="113">
        <v>8328.7789970087379</v>
      </c>
      <c r="G28" s="114">
        <v>279572.0684444505</v>
      </c>
    </row>
    <row r="29" spans="1:7" ht="16.05" customHeight="1" x14ac:dyDescent="0.25">
      <c r="A29" s="111">
        <v>46326</v>
      </c>
      <c r="B29" s="112">
        <v>279572.0684444505</v>
      </c>
      <c r="C29" s="117">
        <v>0</v>
      </c>
      <c r="D29" s="113">
        <v>11087.82878498939</v>
      </c>
      <c r="E29" s="113">
        <v>2679.2323225926507</v>
      </c>
      <c r="F29" s="113">
        <v>8408.5964623967393</v>
      </c>
      <c r="G29" s="114">
        <v>271163.47198205377</v>
      </c>
    </row>
    <row r="30" spans="1:7" ht="16.05" customHeight="1" x14ac:dyDescent="0.25">
      <c r="A30" s="111">
        <v>46356</v>
      </c>
      <c r="B30" s="112">
        <v>271163.47198205377</v>
      </c>
      <c r="C30" s="117">
        <v>0</v>
      </c>
      <c r="D30" s="113">
        <v>11087.82878498939</v>
      </c>
      <c r="E30" s="113">
        <v>2598.6499398280152</v>
      </c>
      <c r="F30" s="113">
        <v>8489.1788451613738</v>
      </c>
      <c r="G30" s="114">
        <v>262674.29313689237</v>
      </c>
    </row>
    <row r="31" spans="1:7" ht="16.05" customHeight="1" x14ac:dyDescent="0.25">
      <c r="A31" s="111">
        <v>46387</v>
      </c>
      <c r="B31" s="112">
        <v>262674.29313689237</v>
      </c>
      <c r="C31" s="117">
        <v>0</v>
      </c>
      <c r="D31" s="113">
        <v>11087.82878498939</v>
      </c>
      <c r="E31" s="113">
        <v>2517.295309228552</v>
      </c>
      <c r="F31" s="113">
        <v>8570.533475760838</v>
      </c>
      <c r="G31" s="114">
        <v>254103.75966113154</v>
      </c>
    </row>
    <row r="32" spans="1:7" ht="16.05" customHeight="1" x14ac:dyDescent="0.25">
      <c r="A32" s="111">
        <v>46418</v>
      </c>
      <c r="B32" s="112">
        <v>254103.75966113154</v>
      </c>
      <c r="C32" s="117">
        <v>0</v>
      </c>
      <c r="D32" s="113">
        <v>11087.82878498939</v>
      </c>
      <c r="E32" s="113">
        <v>2435.1610300858442</v>
      </c>
      <c r="F32" s="113">
        <v>8652.6677549035448</v>
      </c>
      <c r="G32" s="114">
        <v>245451.09190622799</v>
      </c>
    </row>
    <row r="33" spans="1:7" ht="16.05" customHeight="1" x14ac:dyDescent="0.25">
      <c r="A33" s="111">
        <v>46446</v>
      </c>
      <c r="B33" s="112">
        <v>245451.09190622799</v>
      </c>
      <c r="C33" s="117">
        <v>0</v>
      </c>
      <c r="D33" s="113">
        <v>11087.82878498939</v>
      </c>
      <c r="E33" s="113">
        <v>2352.2396307680183</v>
      </c>
      <c r="F33" s="113">
        <v>8735.5891542213722</v>
      </c>
      <c r="G33" s="114">
        <v>236715.50275200661</v>
      </c>
    </row>
    <row r="34" spans="1:7" ht="16.05" customHeight="1" x14ac:dyDescent="0.25">
      <c r="A34" s="111">
        <v>46477</v>
      </c>
      <c r="B34" s="112">
        <v>236715.50275200661</v>
      </c>
      <c r="C34" s="117">
        <v>0</v>
      </c>
      <c r="D34" s="113">
        <v>11087.82878498939</v>
      </c>
      <c r="E34" s="113">
        <v>2268.5235680400633</v>
      </c>
      <c r="F34" s="113">
        <v>8819.3052169493258</v>
      </c>
      <c r="G34" s="114">
        <v>227896.19753505729</v>
      </c>
    </row>
    <row r="35" spans="1:7" ht="16.05" customHeight="1" x14ac:dyDescent="0.25">
      <c r="A35" s="111">
        <v>46507</v>
      </c>
      <c r="B35" s="112">
        <v>227896.19753505729</v>
      </c>
      <c r="C35" s="117">
        <v>0</v>
      </c>
      <c r="D35" s="113">
        <v>11087.82878498939</v>
      </c>
      <c r="E35" s="113">
        <v>2184.0052263776324</v>
      </c>
      <c r="F35" s="113">
        <v>8903.8235586117571</v>
      </c>
      <c r="G35" s="114">
        <v>218992.37397644552</v>
      </c>
    </row>
    <row r="36" spans="1:7" ht="16.05" customHeight="1" x14ac:dyDescent="0.25">
      <c r="A36" s="111">
        <v>46538</v>
      </c>
      <c r="B36" s="112">
        <v>218992.37397644552</v>
      </c>
      <c r="C36" s="117">
        <v>0</v>
      </c>
      <c r="D36" s="113">
        <v>11087.82878498939</v>
      </c>
      <c r="E36" s="113">
        <v>2098.6769172742697</v>
      </c>
      <c r="F36" s="113">
        <v>8989.1518677151198</v>
      </c>
      <c r="G36" s="114">
        <v>210003.22210873041</v>
      </c>
    </row>
    <row r="37" spans="1:7" ht="16.05" customHeight="1" x14ac:dyDescent="0.25">
      <c r="A37" s="111">
        <v>46568</v>
      </c>
      <c r="B37" s="112">
        <v>210003.22210873041</v>
      </c>
      <c r="C37" s="117">
        <v>0</v>
      </c>
      <c r="D37" s="113">
        <v>11087.82878498939</v>
      </c>
      <c r="E37" s="113">
        <v>2012.530878542</v>
      </c>
      <c r="F37" s="113">
        <v>9075.2979064473893</v>
      </c>
      <c r="G37" s="114">
        <v>200927.92420228303</v>
      </c>
    </row>
    <row r="38" spans="1:7" ht="16.05" customHeight="1" x14ac:dyDescent="0.25">
      <c r="A38" s="111">
        <v>46599</v>
      </c>
      <c r="B38" s="112">
        <v>200927.92420228303</v>
      </c>
      <c r="C38" s="117">
        <v>0</v>
      </c>
      <c r="D38" s="113">
        <v>11087.82878498939</v>
      </c>
      <c r="E38" s="113">
        <v>1925.5592736052124</v>
      </c>
      <c r="F38" s="113">
        <v>9162.2695113841764</v>
      </c>
      <c r="G38" s="114">
        <v>191765.65469089884</v>
      </c>
    </row>
    <row r="39" spans="1:7" ht="16.05" customHeight="1" x14ac:dyDescent="0.25">
      <c r="A39" s="111">
        <v>46630</v>
      </c>
      <c r="B39" s="112">
        <v>191765.65469089884</v>
      </c>
      <c r="C39" s="117">
        <v>0</v>
      </c>
      <c r="D39" s="113">
        <v>11087.82878498939</v>
      </c>
      <c r="E39" s="113">
        <v>1837.7541907877805</v>
      </c>
      <c r="F39" s="113">
        <v>9250.0745942016092</v>
      </c>
      <c r="G39" s="114">
        <v>182515.58009669723</v>
      </c>
    </row>
    <row r="40" spans="1:7" ht="16.05" customHeight="1" x14ac:dyDescent="0.25">
      <c r="A40" s="111">
        <v>46660</v>
      </c>
      <c r="B40" s="112">
        <v>182515.58009669723</v>
      </c>
      <c r="C40" s="117">
        <v>0</v>
      </c>
      <c r="D40" s="113">
        <v>11087.82878498939</v>
      </c>
      <c r="E40" s="113">
        <v>1749.1076425933486</v>
      </c>
      <c r="F40" s="113">
        <v>9338.7211423960416</v>
      </c>
      <c r="G40" s="114">
        <v>173176.85895430119</v>
      </c>
    </row>
    <row r="41" spans="1:7" ht="16.05" customHeight="1" x14ac:dyDescent="0.25">
      <c r="A41" s="111">
        <v>46691</v>
      </c>
      <c r="B41" s="112">
        <v>173176.85895430119</v>
      </c>
      <c r="C41" s="117">
        <v>0</v>
      </c>
      <c r="D41" s="113">
        <v>11087.82878498939</v>
      </c>
      <c r="E41" s="113">
        <v>1659.6115649787198</v>
      </c>
      <c r="F41" s="113">
        <v>9428.2172200106688</v>
      </c>
      <c r="G41" s="114">
        <v>163748.64173429052</v>
      </c>
    </row>
    <row r="42" spans="1:7" ht="16.05" customHeight="1" x14ac:dyDescent="0.25">
      <c r="A42" s="111">
        <v>46721</v>
      </c>
      <c r="B42" s="112">
        <v>163748.64173429052</v>
      </c>
      <c r="C42" s="117">
        <v>0</v>
      </c>
      <c r="D42" s="113">
        <v>11087.82878498939</v>
      </c>
      <c r="E42" s="113">
        <v>1569.2578166202841</v>
      </c>
      <c r="F42" s="113">
        <v>9518.5709683691057</v>
      </c>
      <c r="G42" s="114">
        <v>154230.07076592141</v>
      </c>
    </row>
    <row r="43" spans="1:7" ht="16.05" customHeight="1" x14ac:dyDescent="0.25">
      <c r="A43" s="111">
        <v>46752</v>
      </c>
      <c r="B43" s="112">
        <v>154230.07076592141</v>
      </c>
      <c r="C43" s="117">
        <v>0</v>
      </c>
      <c r="D43" s="113">
        <v>11087.82878498939</v>
      </c>
      <c r="E43" s="113">
        <v>1478.0381781734134</v>
      </c>
      <c r="F43" s="113">
        <v>9609.7906068159755</v>
      </c>
      <c r="G43" s="114">
        <v>144620.28015910543</v>
      </c>
    </row>
    <row r="44" spans="1:7" ht="16.05" customHeight="1" x14ac:dyDescent="0.25">
      <c r="A44" s="111">
        <v>46783</v>
      </c>
      <c r="B44" s="112">
        <v>144620.28015910543</v>
      </c>
      <c r="C44" s="117">
        <v>0</v>
      </c>
      <c r="D44" s="113">
        <v>11087.82878498939</v>
      </c>
      <c r="E44" s="113">
        <v>1385.9443515247604</v>
      </c>
      <c r="F44" s="113">
        <v>9701.8844334646292</v>
      </c>
      <c r="G44" s="114">
        <v>134918.39572564079</v>
      </c>
    </row>
    <row r="45" spans="1:7" ht="16.05" customHeight="1" x14ac:dyDescent="0.25">
      <c r="A45" s="111">
        <v>46812</v>
      </c>
      <c r="B45" s="112">
        <v>134918.39572564079</v>
      </c>
      <c r="C45" s="117">
        <v>0</v>
      </c>
      <c r="D45" s="113">
        <v>11087.82878498939</v>
      </c>
      <c r="E45" s="113">
        <v>1292.967959037391</v>
      </c>
      <c r="F45" s="113">
        <v>9794.8608259519988</v>
      </c>
      <c r="G45" s="114">
        <v>125123.53489968879</v>
      </c>
    </row>
    <row r="46" spans="1:7" ht="16.05" customHeight="1" x14ac:dyDescent="0.25">
      <c r="A46" s="111">
        <v>46843</v>
      </c>
      <c r="B46" s="112">
        <v>125123.53489968879</v>
      </c>
      <c r="C46" s="117">
        <v>0</v>
      </c>
      <c r="D46" s="113">
        <v>11087.82878498939</v>
      </c>
      <c r="E46" s="113">
        <v>1199.1005427886844</v>
      </c>
      <c r="F46" s="113">
        <v>9888.7282422007047</v>
      </c>
      <c r="G46" s="114">
        <v>115234.80665748808</v>
      </c>
    </row>
    <row r="47" spans="1:7" ht="16.05" customHeight="1" x14ac:dyDescent="0.25">
      <c r="A47" s="111">
        <v>46873</v>
      </c>
      <c r="B47" s="112">
        <v>115234.80665748808</v>
      </c>
      <c r="C47" s="117">
        <v>0</v>
      </c>
      <c r="D47" s="113">
        <v>11087.82878498939</v>
      </c>
      <c r="E47" s="113">
        <v>1104.3335638009275</v>
      </c>
      <c r="F47" s="113">
        <v>9983.4952211884629</v>
      </c>
      <c r="G47" s="114">
        <v>105251.31143629961</v>
      </c>
    </row>
    <row r="48" spans="1:7" ht="16.05" customHeight="1" x14ac:dyDescent="0.25">
      <c r="A48" s="111">
        <v>46904</v>
      </c>
      <c r="B48" s="112">
        <v>105251.31143629961</v>
      </c>
      <c r="C48" s="117">
        <v>0</v>
      </c>
      <c r="D48" s="113">
        <v>11087.82878498939</v>
      </c>
      <c r="E48" s="113">
        <v>1008.658401264538</v>
      </c>
      <c r="F48" s="113">
        <v>10079.170383724851</v>
      </c>
      <c r="G48" s="114">
        <v>95172.141052574763</v>
      </c>
    </row>
    <row r="49" spans="1:7" ht="16.05" customHeight="1" x14ac:dyDescent="0.25">
      <c r="A49" s="111">
        <v>46934</v>
      </c>
      <c r="B49" s="112">
        <v>95172.141052574763</v>
      </c>
      <c r="C49" s="117">
        <v>0</v>
      </c>
      <c r="D49" s="113">
        <v>11087.82878498939</v>
      </c>
      <c r="E49" s="113">
        <v>912.06635175384156</v>
      </c>
      <c r="F49" s="113">
        <v>10175.762433235548</v>
      </c>
      <c r="G49" s="114">
        <v>84996.378619339215</v>
      </c>
    </row>
    <row r="50" spans="1:7" ht="16.05" customHeight="1" x14ac:dyDescent="0.25">
      <c r="A50" s="111">
        <v>46965</v>
      </c>
      <c r="B50" s="112">
        <v>84996.378619339215</v>
      </c>
      <c r="C50" s="117">
        <v>0</v>
      </c>
      <c r="D50" s="113">
        <v>11087.82878498939</v>
      </c>
      <c r="E50" s="113">
        <v>814.54862843533419</v>
      </c>
      <c r="F50" s="113">
        <v>10273.280156554056</v>
      </c>
      <c r="G50" s="114">
        <v>74723.098462785158</v>
      </c>
    </row>
    <row r="51" spans="1:7" ht="16.05" customHeight="1" x14ac:dyDescent="0.25">
      <c r="A51" s="111">
        <v>46996</v>
      </c>
      <c r="B51" s="112">
        <v>74723.098462785158</v>
      </c>
      <c r="C51" s="117">
        <v>0</v>
      </c>
      <c r="D51" s="113">
        <v>11087.82878498939</v>
      </c>
      <c r="E51" s="113">
        <v>716.09636026835778</v>
      </c>
      <c r="F51" s="113">
        <v>10371.732424721031</v>
      </c>
      <c r="G51" s="114">
        <v>64351.366038064123</v>
      </c>
    </row>
    <row r="52" spans="1:7" ht="16.05" customHeight="1" x14ac:dyDescent="0.25">
      <c r="A52" s="111">
        <v>47026</v>
      </c>
      <c r="B52" s="112">
        <v>64351.366038064123</v>
      </c>
      <c r="C52" s="117">
        <v>0</v>
      </c>
      <c r="D52" s="113">
        <v>11087.82878498939</v>
      </c>
      <c r="E52" s="113">
        <v>616.70059119811447</v>
      </c>
      <c r="F52" s="113">
        <v>10471.128193791275</v>
      </c>
      <c r="G52" s="114">
        <v>53880.237844272851</v>
      </c>
    </row>
    <row r="53" spans="1:7" ht="16.05" customHeight="1" x14ac:dyDescent="0.25">
      <c r="A53" s="111">
        <v>47057</v>
      </c>
      <c r="B53" s="112">
        <v>53880.237844272851</v>
      </c>
      <c r="C53" s="117">
        <v>0</v>
      </c>
      <c r="D53" s="113">
        <v>11087.82878498939</v>
      </c>
      <c r="E53" s="113">
        <v>516.35227934094814</v>
      </c>
      <c r="F53" s="113">
        <v>10571.476505648441</v>
      </c>
      <c r="G53" s="114">
        <v>43308.761338624412</v>
      </c>
    </row>
    <row r="54" spans="1:7" ht="16.05" customHeight="1" x14ac:dyDescent="0.25">
      <c r="A54" s="111">
        <v>47087</v>
      </c>
      <c r="B54" s="112">
        <v>43308.761338624412</v>
      </c>
      <c r="C54" s="117">
        <v>0</v>
      </c>
      <c r="D54" s="113">
        <v>11087.82878498939</v>
      </c>
      <c r="E54" s="113">
        <v>415.04229616181732</v>
      </c>
      <c r="F54" s="113">
        <v>10672.786488827573</v>
      </c>
      <c r="G54" s="114">
        <v>32635.974849796839</v>
      </c>
    </row>
    <row r="55" spans="1:7" ht="16.05" customHeight="1" x14ac:dyDescent="0.25">
      <c r="A55" s="111">
        <v>47118</v>
      </c>
      <c r="B55" s="112">
        <v>32635.974849796839</v>
      </c>
      <c r="C55" s="117">
        <v>0</v>
      </c>
      <c r="D55" s="113">
        <v>11087.82878498939</v>
      </c>
      <c r="E55" s="113">
        <v>312.76142564388641</v>
      </c>
      <c r="F55" s="113">
        <v>10775.067359345503</v>
      </c>
      <c r="G55" s="114">
        <v>21860.907490451336</v>
      </c>
    </row>
    <row r="56" spans="1:7" ht="16.05" customHeight="1" x14ac:dyDescent="0.25">
      <c r="A56" s="111">
        <v>47149</v>
      </c>
      <c r="B56" s="112">
        <v>21860.907490451336</v>
      </c>
      <c r="C56" s="117">
        <v>0</v>
      </c>
      <c r="D56" s="113">
        <v>11087.82878498939</v>
      </c>
      <c r="E56" s="113">
        <v>209.50036345015863</v>
      </c>
      <c r="F56" s="113">
        <v>10878.32842153923</v>
      </c>
      <c r="G56" s="114">
        <v>10982.579068912106</v>
      </c>
    </row>
    <row r="57" spans="1:7" ht="16.05" customHeight="1" x14ac:dyDescent="0.25">
      <c r="A57" s="111">
        <v>47177</v>
      </c>
      <c r="B57" s="112">
        <v>10982.579068912106</v>
      </c>
      <c r="C57" s="117">
        <v>0</v>
      </c>
      <c r="D57" s="113">
        <v>11087.82878498939</v>
      </c>
      <c r="E57" s="113">
        <v>105.24971607707435</v>
      </c>
      <c r="F57" s="113">
        <v>10982.579068912315</v>
      </c>
      <c r="G57" s="114">
        <v>0</v>
      </c>
    </row>
    <row r="58" spans="1:7" ht="16.05" customHeight="1" x14ac:dyDescent="0.25">
      <c r="A58" s="111">
        <v>47208</v>
      </c>
      <c r="B58" s="112">
        <v>0</v>
      </c>
      <c r="C58" s="117">
        <v>0</v>
      </c>
      <c r="D58" s="113">
        <v>0</v>
      </c>
      <c r="E58" s="113">
        <v>0</v>
      </c>
      <c r="F58" s="113">
        <v>0</v>
      </c>
      <c r="G58" s="114">
        <v>0</v>
      </c>
    </row>
    <row r="59" spans="1:7" ht="16.05" customHeight="1" x14ac:dyDescent="0.25">
      <c r="A59" s="111">
        <v>47238</v>
      </c>
      <c r="B59" s="112">
        <v>0</v>
      </c>
      <c r="C59" s="117">
        <v>0</v>
      </c>
      <c r="D59" s="113">
        <v>0</v>
      </c>
      <c r="E59" s="113">
        <v>0</v>
      </c>
      <c r="F59" s="113">
        <v>0</v>
      </c>
      <c r="G59" s="114">
        <v>0</v>
      </c>
    </row>
    <row r="60" spans="1:7" ht="16.05" customHeight="1" x14ac:dyDescent="0.25">
      <c r="A60" s="111">
        <v>47269</v>
      </c>
      <c r="B60" s="112">
        <v>0</v>
      </c>
      <c r="C60" s="117">
        <v>0</v>
      </c>
      <c r="D60" s="113">
        <v>0</v>
      </c>
      <c r="E60" s="113">
        <v>0</v>
      </c>
      <c r="F60" s="113">
        <v>0</v>
      </c>
      <c r="G60" s="114">
        <v>0</v>
      </c>
    </row>
    <row r="61" spans="1:7" ht="16.05" customHeight="1" x14ac:dyDescent="0.25">
      <c r="A61" s="111">
        <v>47299</v>
      </c>
      <c r="B61" s="112">
        <v>0</v>
      </c>
      <c r="C61" s="117">
        <v>0</v>
      </c>
      <c r="D61" s="113">
        <v>0</v>
      </c>
      <c r="E61" s="113">
        <v>0</v>
      </c>
      <c r="F61" s="113">
        <v>0</v>
      </c>
      <c r="G61" s="114">
        <v>0</v>
      </c>
    </row>
    <row r="62" spans="1:7" ht="16.05" customHeight="1" x14ac:dyDescent="0.25">
      <c r="A62" s="111">
        <v>47330</v>
      </c>
      <c r="B62" s="112">
        <v>0</v>
      </c>
      <c r="C62" s="117">
        <v>0</v>
      </c>
      <c r="D62" s="113">
        <v>0</v>
      </c>
      <c r="E62" s="113">
        <v>0</v>
      </c>
      <c r="F62" s="113">
        <v>0</v>
      </c>
      <c r="G62" s="114">
        <v>0</v>
      </c>
    </row>
    <row r="63" spans="1:7" ht="16.05" customHeight="1" x14ac:dyDescent="0.25">
      <c r="A63" s="111">
        <v>47361</v>
      </c>
      <c r="B63" s="112">
        <v>0</v>
      </c>
      <c r="C63" s="117">
        <v>0</v>
      </c>
      <c r="D63" s="113">
        <v>0</v>
      </c>
      <c r="E63" s="113">
        <v>0</v>
      </c>
      <c r="F63" s="113">
        <v>0</v>
      </c>
      <c r="G63" s="114">
        <v>0</v>
      </c>
    </row>
    <row r="64" spans="1:7" ht="16.05" customHeight="1" x14ac:dyDescent="0.25">
      <c r="A64" s="111">
        <v>47391</v>
      </c>
      <c r="B64" s="112">
        <v>0</v>
      </c>
      <c r="C64" s="117">
        <v>0</v>
      </c>
      <c r="D64" s="113">
        <v>0</v>
      </c>
      <c r="E64" s="113">
        <v>0</v>
      </c>
      <c r="F64" s="113">
        <v>0</v>
      </c>
      <c r="G64" s="114">
        <v>0</v>
      </c>
    </row>
    <row r="65" spans="1:7" ht="16.05" customHeight="1" x14ac:dyDescent="0.25">
      <c r="A65" s="111">
        <v>47422</v>
      </c>
      <c r="B65" s="112">
        <v>0</v>
      </c>
      <c r="C65" s="117">
        <v>0</v>
      </c>
      <c r="D65" s="113">
        <v>0</v>
      </c>
      <c r="E65" s="113">
        <v>0</v>
      </c>
      <c r="F65" s="113">
        <v>0</v>
      </c>
      <c r="G65" s="114">
        <v>0</v>
      </c>
    </row>
    <row r="66" spans="1:7" ht="16.05" customHeight="1" x14ac:dyDescent="0.25">
      <c r="A66" s="111">
        <v>47452</v>
      </c>
      <c r="B66" s="112">
        <v>0</v>
      </c>
      <c r="C66" s="117">
        <v>0</v>
      </c>
      <c r="D66" s="113">
        <v>0</v>
      </c>
      <c r="E66" s="113">
        <v>0</v>
      </c>
      <c r="F66" s="113">
        <v>0</v>
      </c>
      <c r="G66" s="114">
        <v>0</v>
      </c>
    </row>
    <row r="67" spans="1:7" ht="16.05" customHeight="1" x14ac:dyDescent="0.25">
      <c r="A67" s="111">
        <v>47483</v>
      </c>
      <c r="B67" s="112">
        <v>0</v>
      </c>
      <c r="C67" s="117">
        <v>0</v>
      </c>
      <c r="D67" s="113">
        <v>0</v>
      </c>
      <c r="E67" s="113">
        <v>0</v>
      </c>
      <c r="F67" s="113">
        <v>0</v>
      </c>
      <c r="G67" s="114">
        <v>0</v>
      </c>
    </row>
    <row r="68" spans="1:7" ht="16.05" customHeight="1" x14ac:dyDescent="0.25">
      <c r="A68" s="111">
        <v>47514</v>
      </c>
      <c r="B68" s="112">
        <v>0</v>
      </c>
      <c r="C68" s="117">
        <v>0</v>
      </c>
      <c r="D68" s="113">
        <v>0</v>
      </c>
      <c r="E68" s="113">
        <v>0</v>
      </c>
      <c r="F68" s="113">
        <v>0</v>
      </c>
      <c r="G68" s="114">
        <v>0</v>
      </c>
    </row>
    <row r="69" spans="1:7" ht="16.05" customHeight="1" x14ac:dyDescent="0.25">
      <c r="A69" s="111">
        <v>47542</v>
      </c>
      <c r="B69" s="112">
        <v>0</v>
      </c>
      <c r="C69" s="117">
        <v>0</v>
      </c>
      <c r="D69" s="113">
        <v>0</v>
      </c>
      <c r="E69" s="113">
        <v>0</v>
      </c>
      <c r="F69" s="113">
        <v>0</v>
      </c>
      <c r="G69" s="114">
        <v>0</v>
      </c>
    </row>
    <row r="70" spans="1:7" ht="16.05" customHeight="1" x14ac:dyDescent="0.25">
      <c r="A70" s="111">
        <v>47573</v>
      </c>
      <c r="B70" s="112">
        <v>0</v>
      </c>
      <c r="C70" s="117">
        <v>0</v>
      </c>
      <c r="D70" s="113">
        <v>0</v>
      </c>
      <c r="E70" s="113">
        <v>0</v>
      </c>
      <c r="F70" s="113">
        <v>0</v>
      </c>
      <c r="G70" s="114">
        <v>0</v>
      </c>
    </row>
    <row r="71" spans="1:7" ht="16.05" customHeight="1" x14ac:dyDescent="0.25">
      <c r="A71" s="111">
        <v>47603</v>
      </c>
      <c r="B71" s="112">
        <v>0</v>
      </c>
      <c r="C71" s="117">
        <v>0</v>
      </c>
      <c r="D71" s="113">
        <v>0</v>
      </c>
      <c r="E71" s="113">
        <v>0</v>
      </c>
      <c r="F71" s="113">
        <v>0</v>
      </c>
      <c r="G71" s="114">
        <v>0</v>
      </c>
    </row>
    <row r="72" spans="1:7" ht="16.05" customHeight="1" x14ac:dyDescent="0.25">
      <c r="A72" s="111">
        <v>47634</v>
      </c>
      <c r="B72" s="112">
        <v>0</v>
      </c>
      <c r="C72" s="117">
        <v>0</v>
      </c>
      <c r="D72" s="113">
        <v>0</v>
      </c>
      <c r="E72" s="113">
        <v>0</v>
      </c>
      <c r="F72" s="113">
        <v>0</v>
      </c>
      <c r="G72" s="114">
        <v>0</v>
      </c>
    </row>
    <row r="73" spans="1:7" ht="16.05" customHeight="1" x14ac:dyDescent="0.25">
      <c r="A73" s="111">
        <v>47664</v>
      </c>
      <c r="B73" s="112">
        <v>0</v>
      </c>
      <c r="C73" s="117">
        <v>0</v>
      </c>
      <c r="D73" s="113">
        <v>0</v>
      </c>
      <c r="E73" s="113">
        <v>0</v>
      </c>
      <c r="F73" s="113">
        <v>0</v>
      </c>
      <c r="G73" s="114">
        <v>0</v>
      </c>
    </row>
    <row r="74" spans="1:7" ht="16.05" customHeight="1" x14ac:dyDescent="0.25">
      <c r="A74" s="111">
        <v>47695</v>
      </c>
      <c r="B74" s="112">
        <v>0</v>
      </c>
      <c r="C74" s="117">
        <v>0</v>
      </c>
      <c r="D74" s="113">
        <v>0</v>
      </c>
      <c r="E74" s="113">
        <v>0</v>
      </c>
      <c r="F74" s="113">
        <v>0</v>
      </c>
      <c r="G74" s="114">
        <v>0</v>
      </c>
    </row>
    <row r="75" spans="1:7" ht="16.05" customHeight="1" x14ac:dyDescent="0.25">
      <c r="A75" s="111">
        <v>47726</v>
      </c>
      <c r="B75" s="112">
        <v>0</v>
      </c>
      <c r="C75" s="117">
        <v>0</v>
      </c>
      <c r="D75" s="113">
        <v>0</v>
      </c>
      <c r="E75" s="113">
        <v>0</v>
      </c>
      <c r="F75" s="113">
        <v>0</v>
      </c>
      <c r="G75" s="114">
        <v>0</v>
      </c>
    </row>
    <row r="76" spans="1:7" ht="16.05" customHeight="1" x14ac:dyDescent="0.25">
      <c r="A76" s="111">
        <v>47756</v>
      </c>
      <c r="B76" s="112">
        <v>0</v>
      </c>
      <c r="C76" s="117">
        <v>0</v>
      </c>
      <c r="D76" s="113">
        <v>0</v>
      </c>
      <c r="E76" s="113">
        <v>0</v>
      </c>
      <c r="F76" s="113">
        <v>0</v>
      </c>
      <c r="G76" s="114">
        <v>0</v>
      </c>
    </row>
    <row r="77" spans="1:7" ht="16.05" customHeight="1" x14ac:dyDescent="0.25">
      <c r="A77" s="111">
        <v>47787</v>
      </c>
      <c r="B77" s="112">
        <v>0</v>
      </c>
      <c r="C77" s="117">
        <v>0</v>
      </c>
      <c r="D77" s="113">
        <v>0</v>
      </c>
      <c r="E77" s="113">
        <v>0</v>
      </c>
      <c r="F77" s="113">
        <v>0</v>
      </c>
      <c r="G77" s="114">
        <v>0</v>
      </c>
    </row>
    <row r="78" spans="1:7" ht="16.05" customHeight="1" x14ac:dyDescent="0.25">
      <c r="A78" s="111">
        <v>47817</v>
      </c>
      <c r="B78" s="112">
        <v>0</v>
      </c>
      <c r="C78" s="117">
        <v>0</v>
      </c>
      <c r="D78" s="113">
        <v>0</v>
      </c>
      <c r="E78" s="113">
        <v>0</v>
      </c>
      <c r="F78" s="113">
        <v>0</v>
      </c>
      <c r="G78" s="114">
        <v>0</v>
      </c>
    </row>
    <row r="79" spans="1:7" ht="16.05" customHeight="1" x14ac:dyDescent="0.25">
      <c r="A79" s="111">
        <v>47848</v>
      </c>
      <c r="B79" s="112">
        <v>0</v>
      </c>
      <c r="C79" s="117">
        <v>0</v>
      </c>
      <c r="D79" s="113">
        <v>0</v>
      </c>
      <c r="E79" s="113">
        <v>0</v>
      </c>
      <c r="F79" s="113">
        <v>0</v>
      </c>
      <c r="G79" s="114">
        <v>0</v>
      </c>
    </row>
    <row r="80" spans="1:7" ht="16.05" customHeight="1" x14ac:dyDescent="0.25">
      <c r="A80" s="111">
        <v>47879</v>
      </c>
      <c r="B80" s="112">
        <v>0</v>
      </c>
      <c r="C80" s="117">
        <v>0</v>
      </c>
      <c r="D80" s="113">
        <v>0</v>
      </c>
      <c r="E80" s="113">
        <v>0</v>
      </c>
      <c r="F80" s="113">
        <v>0</v>
      </c>
      <c r="G80" s="114">
        <v>0</v>
      </c>
    </row>
    <row r="81" spans="1:7" ht="16.05" customHeight="1" x14ac:dyDescent="0.25">
      <c r="A81" s="111">
        <v>47907</v>
      </c>
      <c r="B81" s="112">
        <v>0</v>
      </c>
      <c r="C81" s="117">
        <v>0</v>
      </c>
      <c r="D81" s="113">
        <v>0</v>
      </c>
      <c r="E81" s="113">
        <v>0</v>
      </c>
      <c r="F81" s="113">
        <v>0</v>
      </c>
      <c r="G81" s="114">
        <v>0</v>
      </c>
    </row>
    <row r="82" spans="1:7" ht="16.05" customHeight="1" x14ac:dyDescent="0.25">
      <c r="A82" s="111">
        <v>47938</v>
      </c>
      <c r="B82" s="112">
        <v>0</v>
      </c>
      <c r="C82" s="117">
        <v>0</v>
      </c>
      <c r="D82" s="113">
        <v>0</v>
      </c>
      <c r="E82" s="113">
        <v>0</v>
      </c>
      <c r="F82" s="113">
        <v>0</v>
      </c>
      <c r="G82" s="114">
        <v>0</v>
      </c>
    </row>
    <row r="83" spans="1:7" ht="16.05" customHeight="1" x14ac:dyDescent="0.25">
      <c r="A83" s="111">
        <v>47968</v>
      </c>
      <c r="B83" s="112">
        <v>0</v>
      </c>
      <c r="C83" s="117">
        <v>0</v>
      </c>
      <c r="D83" s="113">
        <v>0</v>
      </c>
      <c r="E83" s="113">
        <v>0</v>
      </c>
      <c r="F83" s="113">
        <v>0</v>
      </c>
      <c r="G83" s="114">
        <v>0</v>
      </c>
    </row>
    <row r="84" spans="1:7" ht="16.05" customHeight="1" x14ac:dyDescent="0.25">
      <c r="A84" s="111">
        <v>47999</v>
      </c>
      <c r="B84" s="112">
        <v>0</v>
      </c>
      <c r="C84" s="117">
        <v>0</v>
      </c>
      <c r="D84" s="113">
        <v>0</v>
      </c>
      <c r="E84" s="113">
        <v>0</v>
      </c>
      <c r="F84" s="113">
        <v>0</v>
      </c>
      <c r="G84" s="114">
        <v>0</v>
      </c>
    </row>
    <row r="85" spans="1:7" ht="16.05" customHeight="1" x14ac:dyDescent="0.25">
      <c r="A85" s="111">
        <v>48029</v>
      </c>
      <c r="B85" s="112">
        <v>0</v>
      </c>
      <c r="C85" s="117">
        <v>0</v>
      </c>
      <c r="D85" s="113">
        <v>0</v>
      </c>
      <c r="E85" s="113">
        <v>0</v>
      </c>
      <c r="F85" s="113">
        <v>0</v>
      </c>
      <c r="G85" s="114">
        <v>0</v>
      </c>
    </row>
    <row r="86" spans="1:7" ht="16.05" customHeight="1" x14ac:dyDescent="0.25">
      <c r="A86" s="111">
        <v>48060</v>
      </c>
      <c r="B86" s="112">
        <v>0</v>
      </c>
      <c r="C86" s="117">
        <v>0</v>
      </c>
      <c r="D86" s="113">
        <v>0</v>
      </c>
      <c r="E86" s="113">
        <v>0</v>
      </c>
      <c r="F86" s="113">
        <v>0</v>
      </c>
      <c r="G86" s="114">
        <v>0</v>
      </c>
    </row>
    <row r="87" spans="1:7" ht="16.05" customHeight="1" x14ac:dyDescent="0.25">
      <c r="A87" s="111">
        <v>48091</v>
      </c>
      <c r="B87" s="112">
        <v>0</v>
      </c>
      <c r="C87" s="117">
        <v>0</v>
      </c>
      <c r="D87" s="113">
        <v>0</v>
      </c>
      <c r="E87" s="113">
        <v>0</v>
      </c>
      <c r="F87" s="113">
        <v>0</v>
      </c>
      <c r="G87" s="114">
        <v>0</v>
      </c>
    </row>
    <row r="88" spans="1:7" ht="16.05" customHeight="1" x14ac:dyDescent="0.25">
      <c r="A88" s="111">
        <v>48121</v>
      </c>
      <c r="B88" s="112">
        <v>0</v>
      </c>
      <c r="C88" s="117">
        <v>0</v>
      </c>
      <c r="D88" s="113">
        <v>0</v>
      </c>
      <c r="E88" s="113">
        <v>0</v>
      </c>
      <c r="F88" s="113">
        <v>0</v>
      </c>
      <c r="G88" s="114">
        <v>0</v>
      </c>
    </row>
    <row r="89" spans="1:7" ht="16.05" customHeight="1" x14ac:dyDescent="0.25">
      <c r="A89" s="111">
        <v>48152</v>
      </c>
      <c r="B89" s="112">
        <v>0</v>
      </c>
      <c r="C89" s="117">
        <v>0</v>
      </c>
      <c r="D89" s="113">
        <v>0</v>
      </c>
      <c r="E89" s="113">
        <v>0</v>
      </c>
      <c r="F89" s="113">
        <v>0</v>
      </c>
      <c r="G89" s="114">
        <v>0</v>
      </c>
    </row>
    <row r="90" spans="1:7" ht="16.05" customHeight="1" x14ac:dyDescent="0.25">
      <c r="A90" s="111">
        <v>48182</v>
      </c>
      <c r="B90" s="112">
        <v>0</v>
      </c>
      <c r="C90" s="117">
        <v>0</v>
      </c>
      <c r="D90" s="113">
        <v>0</v>
      </c>
      <c r="E90" s="113">
        <v>0</v>
      </c>
      <c r="F90" s="113">
        <v>0</v>
      </c>
      <c r="G90" s="114">
        <v>0</v>
      </c>
    </row>
    <row r="91" spans="1:7" ht="16.05" customHeight="1" x14ac:dyDescent="0.25">
      <c r="A91" s="111">
        <v>48213</v>
      </c>
      <c r="B91" s="112">
        <v>0</v>
      </c>
      <c r="C91" s="117">
        <v>0</v>
      </c>
      <c r="D91" s="113">
        <v>0</v>
      </c>
      <c r="E91" s="113">
        <v>0</v>
      </c>
      <c r="F91" s="113">
        <v>0</v>
      </c>
      <c r="G91" s="114">
        <v>0</v>
      </c>
    </row>
    <row r="92" spans="1:7" ht="16.05" customHeight="1" x14ac:dyDescent="0.25">
      <c r="A92" s="111">
        <v>48244</v>
      </c>
      <c r="B92" s="112">
        <v>0</v>
      </c>
      <c r="C92" s="117">
        <v>0</v>
      </c>
      <c r="D92" s="113">
        <v>0</v>
      </c>
      <c r="E92" s="113">
        <v>0</v>
      </c>
      <c r="F92" s="113">
        <v>0</v>
      </c>
      <c r="G92" s="114">
        <v>0</v>
      </c>
    </row>
    <row r="93" spans="1:7" ht="16.05" customHeight="1" x14ac:dyDescent="0.25">
      <c r="A93" s="111">
        <v>48273</v>
      </c>
      <c r="B93" s="112">
        <v>0</v>
      </c>
      <c r="C93" s="117">
        <v>0</v>
      </c>
      <c r="D93" s="113">
        <v>0</v>
      </c>
      <c r="E93" s="113">
        <v>0</v>
      </c>
      <c r="F93" s="113">
        <v>0</v>
      </c>
      <c r="G93" s="114">
        <v>0</v>
      </c>
    </row>
    <row r="94" spans="1:7" ht="16.05" customHeight="1" x14ac:dyDescent="0.25">
      <c r="A94" s="111">
        <v>48304</v>
      </c>
      <c r="B94" s="112">
        <v>0</v>
      </c>
      <c r="C94" s="117">
        <v>0</v>
      </c>
      <c r="D94" s="113">
        <v>0</v>
      </c>
      <c r="E94" s="113">
        <v>0</v>
      </c>
      <c r="F94" s="113">
        <v>0</v>
      </c>
      <c r="G94" s="114">
        <v>0</v>
      </c>
    </row>
    <row r="95" spans="1:7" ht="16.05" customHeight="1" x14ac:dyDescent="0.25">
      <c r="A95" s="111">
        <v>48334</v>
      </c>
      <c r="B95" s="112">
        <v>0</v>
      </c>
      <c r="C95" s="117">
        <v>0</v>
      </c>
      <c r="D95" s="113">
        <v>0</v>
      </c>
      <c r="E95" s="113">
        <v>0</v>
      </c>
      <c r="F95" s="113">
        <v>0</v>
      </c>
      <c r="G95" s="114">
        <v>0</v>
      </c>
    </row>
    <row r="96" spans="1:7" ht="16.05" customHeight="1" x14ac:dyDescent="0.25">
      <c r="A96" s="111">
        <v>48365</v>
      </c>
      <c r="B96" s="112">
        <v>0</v>
      </c>
      <c r="C96" s="117">
        <v>0</v>
      </c>
      <c r="D96" s="113">
        <v>0</v>
      </c>
      <c r="E96" s="113">
        <v>0</v>
      </c>
      <c r="F96" s="113">
        <v>0</v>
      </c>
      <c r="G96" s="114">
        <v>0</v>
      </c>
    </row>
    <row r="97" spans="1:7" ht="16.05" customHeight="1" x14ac:dyDescent="0.25">
      <c r="A97" s="111">
        <v>48395</v>
      </c>
      <c r="B97" s="112">
        <v>0</v>
      </c>
      <c r="C97" s="117">
        <v>0</v>
      </c>
      <c r="D97" s="113">
        <v>0</v>
      </c>
      <c r="E97" s="113">
        <v>0</v>
      </c>
      <c r="F97" s="113">
        <v>0</v>
      </c>
      <c r="G97" s="114">
        <v>0</v>
      </c>
    </row>
    <row r="98" spans="1:7" ht="16.05" customHeight="1" x14ac:dyDescent="0.25">
      <c r="A98" s="111">
        <v>48426</v>
      </c>
      <c r="B98" s="112">
        <v>0</v>
      </c>
      <c r="C98" s="117">
        <v>0</v>
      </c>
      <c r="D98" s="113">
        <v>0</v>
      </c>
      <c r="E98" s="113">
        <v>0</v>
      </c>
      <c r="F98" s="113">
        <v>0</v>
      </c>
      <c r="G98" s="114">
        <v>0</v>
      </c>
    </row>
    <row r="99" spans="1:7" ht="16.05" customHeight="1" x14ac:dyDescent="0.25">
      <c r="A99" s="111">
        <v>48457</v>
      </c>
      <c r="B99" s="112">
        <v>0</v>
      </c>
      <c r="C99" s="117">
        <v>0</v>
      </c>
      <c r="D99" s="113">
        <v>0</v>
      </c>
      <c r="E99" s="113">
        <v>0</v>
      </c>
      <c r="F99" s="113">
        <v>0</v>
      </c>
      <c r="G99" s="114">
        <v>0</v>
      </c>
    </row>
    <row r="100" spans="1:7" ht="16.05" customHeight="1" x14ac:dyDescent="0.25">
      <c r="A100" s="111">
        <v>48487</v>
      </c>
      <c r="B100" s="112">
        <v>0</v>
      </c>
      <c r="C100" s="117">
        <v>0</v>
      </c>
      <c r="D100" s="113">
        <v>0</v>
      </c>
      <c r="E100" s="113">
        <v>0</v>
      </c>
      <c r="F100" s="113">
        <v>0</v>
      </c>
      <c r="G100" s="114">
        <v>0</v>
      </c>
    </row>
    <row r="101" spans="1:7" ht="16.05" customHeight="1" x14ac:dyDescent="0.25">
      <c r="A101" s="111">
        <v>48518</v>
      </c>
      <c r="B101" s="112">
        <v>0</v>
      </c>
      <c r="C101" s="117">
        <v>0</v>
      </c>
      <c r="D101" s="113">
        <v>0</v>
      </c>
      <c r="E101" s="113">
        <v>0</v>
      </c>
      <c r="F101" s="113">
        <v>0</v>
      </c>
      <c r="G101" s="114">
        <v>0</v>
      </c>
    </row>
    <row r="102" spans="1:7" ht="16.05" customHeight="1" x14ac:dyDescent="0.25">
      <c r="A102" s="111">
        <v>48548</v>
      </c>
      <c r="B102" s="112">
        <v>0</v>
      </c>
      <c r="C102" s="117">
        <v>0</v>
      </c>
      <c r="D102" s="113">
        <v>0</v>
      </c>
      <c r="E102" s="113">
        <v>0</v>
      </c>
      <c r="F102" s="113">
        <v>0</v>
      </c>
      <c r="G102" s="114">
        <v>0</v>
      </c>
    </row>
    <row r="103" spans="1:7" ht="16.05" customHeight="1" x14ac:dyDescent="0.25">
      <c r="A103" s="111">
        <v>48579</v>
      </c>
      <c r="B103" s="112">
        <v>0</v>
      </c>
      <c r="C103" s="117">
        <v>0</v>
      </c>
      <c r="D103" s="113">
        <v>0</v>
      </c>
      <c r="E103" s="113">
        <v>0</v>
      </c>
      <c r="F103" s="113">
        <v>0</v>
      </c>
      <c r="G103" s="114">
        <v>0</v>
      </c>
    </row>
    <row r="104" spans="1:7" ht="16.05" customHeight="1" x14ac:dyDescent="0.25">
      <c r="A104" s="111">
        <v>48610</v>
      </c>
      <c r="B104" s="112">
        <v>0</v>
      </c>
      <c r="C104" s="117">
        <v>0</v>
      </c>
      <c r="D104" s="113">
        <v>0</v>
      </c>
      <c r="E104" s="113">
        <v>0</v>
      </c>
      <c r="F104" s="113">
        <v>0</v>
      </c>
      <c r="G104" s="114">
        <v>0</v>
      </c>
    </row>
    <row r="105" spans="1:7" ht="16.05" customHeight="1" x14ac:dyDescent="0.25">
      <c r="A105" s="111">
        <v>48638</v>
      </c>
      <c r="B105" s="112">
        <v>0</v>
      </c>
      <c r="C105" s="117">
        <v>0</v>
      </c>
      <c r="D105" s="113">
        <v>0</v>
      </c>
      <c r="E105" s="113">
        <v>0</v>
      </c>
      <c r="F105" s="113">
        <v>0</v>
      </c>
      <c r="G105" s="114">
        <v>0</v>
      </c>
    </row>
    <row r="106" spans="1:7" ht="16.05" customHeight="1" x14ac:dyDescent="0.25">
      <c r="A106" s="111">
        <v>48669</v>
      </c>
      <c r="B106" s="112">
        <v>0</v>
      </c>
      <c r="C106" s="117">
        <v>0</v>
      </c>
      <c r="D106" s="113">
        <v>0</v>
      </c>
      <c r="E106" s="113">
        <v>0</v>
      </c>
      <c r="F106" s="113">
        <v>0</v>
      </c>
      <c r="G106" s="114">
        <v>0</v>
      </c>
    </row>
    <row r="107" spans="1:7" ht="16.05" customHeight="1" x14ac:dyDescent="0.25">
      <c r="A107" s="111">
        <v>48699</v>
      </c>
      <c r="B107" s="112">
        <v>0</v>
      </c>
      <c r="C107" s="117">
        <v>0</v>
      </c>
      <c r="D107" s="113">
        <v>0</v>
      </c>
      <c r="E107" s="113">
        <v>0</v>
      </c>
      <c r="F107" s="113">
        <v>0</v>
      </c>
      <c r="G107" s="114">
        <v>0</v>
      </c>
    </row>
    <row r="108" spans="1:7" ht="16.05" customHeight="1" x14ac:dyDescent="0.25">
      <c r="A108" s="111">
        <v>48730</v>
      </c>
      <c r="B108" s="112">
        <v>0</v>
      </c>
      <c r="C108" s="117">
        <v>0</v>
      </c>
      <c r="D108" s="113">
        <v>0</v>
      </c>
      <c r="E108" s="113">
        <v>0</v>
      </c>
      <c r="F108" s="113">
        <v>0</v>
      </c>
      <c r="G108" s="114">
        <v>0</v>
      </c>
    </row>
    <row r="109" spans="1:7" ht="16.05" customHeight="1" x14ac:dyDescent="0.25">
      <c r="A109" s="111">
        <v>48760</v>
      </c>
      <c r="B109" s="112">
        <v>0</v>
      </c>
      <c r="C109" s="117">
        <v>0</v>
      </c>
      <c r="D109" s="113">
        <v>0</v>
      </c>
      <c r="E109" s="113">
        <v>0</v>
      </c>
      <c r="F109" s="113">
        <v>0</v>
      </c>
      <c r="G109" s="114">
        <v>0</v>
      </c>
    </row>
    <row r="110" spans="1:7" ht="16.05" customHeight="1" x14ac:dyDescent="0.25">
      <c r="A110" s="111">
        <v>48791</v>
      </c>
      <c r="B110" s="112">
        <v>0</v>
      </c>
      <c r="C110" s="117">
        <v>0</v>
      </c>
      <c r="D110" s="113">
        <v>0</v>
      </c>
      <c r="E110" s="113">
        <v>0</v>
      </c>
      <c r="F110" s="113">
        <v>0</v>
      </c>
      <c r="G110" s="114">
        <v>0</v>
      </c>
    </row>
    <row r="111" spans="1:7" ht="16.05" customHeight="1" x14ac:dyDescent="0.25">
      <c r="A111" s="111">
        <v>48822</v>
      </c>
      <c r="B111" s="112">
        <v>0</v>
      </c>
      <c r="C111" s="117">
        <v>0</v>
      </c>
      <c r="D111" s="113">
        <v>0</v>
      </c>
      <c r="E111" s="113">
        <v>0</v>
      </c>
      <c r="F111" s="113">
        <v>0</v>
      </c>
      <c r="G111" s="114">
        <v>0</v>
      </c>
    </row>
    <row r="112" spans="1:7" ht="16.05" customHeight="1" x14ac:dyDescent="0.25">
      <c r="A112" s="111">
        <v>48852</v>
      </c>
      <c r="B112" s="112">
        <v>0</v>
      </c>
      <c r="C112" s="117">
        <v>0</v>
      </c>
      <c r="D112" s="113">
        <v>0</v>
      </c>
      <c r="E112" s="113">
        <v>0</v>
      </c>
      <c r="F112" s="113">
        <v>0</v>
      </c>
      <c r="G112" s="114">
        <v>0</v>
      </c>
    </row>
    <row r="113" spans="1:7" ht="16.05" customHeight="1" x14ac:dyDescent="0.25">
      <c r="A113" s="111">
        <v>48883</v>
      </c>
      <c r="B113" s="112">
        <v>0</v>
      </c>
      <c r="C113" s="117">
        <v>0</v>
      </c>
      <c r="D113" s="113">
        <v>0</v>
      </c>
      <c r="E113" s="113">
        <v>0</v>
      </c>
      <c r="F113" s="113">
        <v>0</v>
      </c>
      <c r="G113" s="114">
        <v>0</v>
      </c>
    </row>
    <row r="114" spans="1:7" ht="16.05" customHeight="1" x14ac:dyDescent="0.25">
      <c r="A114" s="111">
        <v>48913</v>
      </c>
      <c r="B114" s="112">
        <v>0</v>
      </c>
      <c r="C114" s="117">
        <v>0</v>
      </c>
      <c r="D114" s="113">
        <v>0</v>
      </c>
      <c r="E114" s="113">
        <v>0</v>
      </c>
      <c r="F114" s="113">
        <v>0</v>
      </c>
      <c r="G114" s="114">
        <v>0</v>
      </c>
    </row>
    <row r="115" spans="1:7" ht="16.05" customHeight="1" x14ac:dyDescent="0.25">
      <c r="A115" s="111">
        <v>48944</v>
      </c>
      <c r="B115" s="112">
        <v>0</v>
      </c>
      <c r="C115" s="117">
        <v>0</v>
      </c>
      <c r="D115" s="113">
        <v>0</v>
      </c>
      <c r="E115" s="113">
        <v>0</v>
      </c>
      <c r="F115" s="113">
        <v>0</v>
      </c>
      <c r="G115" s="114">
        <v>0</v>
      </c>
    </row>
    <row r="116" spans="1:7" ht="16.05" customHeight="1" x14ac:dyDescent="0.25">
      <c r="A116" s="111">
        <v>48975</v>
      </c>
      <c r="B116" s="112">
        <v>0</v>
      </c>
      <c r="C116" s="117">
        <v>0</v>
      </c>
      <c r="D116" s="113">
        <v>0</v>
      </c>
      <c r="E116" s="113">
        <v>0</v>
      </c>
      <c r="F116" s="113">
        <v>0</v>
      </c>
      <c r="G116" s="114">
        <v>0</v>
      </c>
    </row>
    <row r="117" spans="1:7" ht="16.05" customHeight="1" x14ac:dyDescent="0.25">
      <c r="A117" s="111">
        <v>49003</v>
      </c>
      <c r="B117" s="112">
        <v>0</v>
      </c>
      <c r="C117" s="117">
        <v>0</v>
      </c>
      <c r="D117" s="113">
        <v>0</v>
      </c>
      <c r="E117" s="113">
        <v>0</v>
      </c>
      <c r="F117" s="113">
        <v>0</v>
      </c>
      <c r="G117" s="114">
        <v>0</v>
      </c>
    </row>
    <row r="118" spans="1:7" ht="16.05" customHeight="1" x14ac:dyDescent="0.25">
      <c r="A118" s="111">
        <v>49034</v>
      </c>
      <c r="B118" s="112">
        <v>0</v>
      </c>
      <c r="C118" s="117">
        <v>0</v>
      </c>
      <c r="D118" s="113">
        <v>0</v>
      </c>
      <c r="E118" s="113">
        <v>0</v>
      </c>
      <c r="F118" s="113">
        <v>0</v>
      </c>
      <c r="G118" s="114">
        <v>0</v>
      </c>
    </row>
    <row r="119" spans="1:7" ht="16.05" customHeight="1" x14ac:dyDescent="0.25">
      <c r="A119" s="111">
        <v>49064</v>
      </c>
      <c r="B119" s="112">
        <v>0</v>
      </c>
      <c r="C119" s="117">
        <v>0</v>
      </c>
      <c r="D119" s="113">
        <v>0</v>
      </c>
      <c r="E119" s="113">
        <v>0</v>
      </c>
      <c r="F119" s="113">
        <v>0</v>
      </c>
      <c r="G119" s="114">
        <v>0</v>
      </c>
    </row>
    <row r="120" spans="1:7" ht="16.05" customHeight="1" x14ac:dyDescent="0.25">
      <c r="A120" s="111">
        <v>49095</v>
      </c>
      <c r="B120" s="112">
        <v>0</v>
      </c>
      <c r="C120" s="117">
        <v>0</v>
      </c>
      <c r="D120" s="113">
        <v>0</v>
      </c>
      <c r="E120" s="113">
        <v>0</v>
      </c>
      <c r="F120" s="113">
        <v>0</v>
      </c>
      <c r="G120" s="114">
        <v>0</v>
      </c>
    </row>
    <row r="121" spans="1:7" ht="16.05" customHeight="1" x14ac:dyDescent="0.25">
      <c r="A121" s="111">
        <v>49125</v>
      </c>
      <c r="B121" s="112">
        <v>0</v>
      </c>
      <c r="C121" s="117">
        <v>0</v>
      </c>
      <c r="D121" s="113">
        <v>0</v>
      </c>
      <c r="E121" s="113">
        <v>0</v>
      </c>
      <c r="F121" s="113">
        <v>0</v>
      </c>
      <c r="G121" s="114">
        <v>0</v>
      </c>
    </row>
    <row r="122" spans="1:7" ht="16.05" customHeight="1" x14ac:dyDescent="0.25">
      <c r="A122" s="111">
        <v>49156</v>
      </c>
      <c r="B122" s="112">
        <v>0</v>
      </c>
      <c r="C122" s="117">
        <v>0</v>
      </c>
      <c r="D122" s="113">
        <v>0</v>
      </c>
      <c r="E122" s="113">
        <v>0</v>
      </c>
      <c r="F122" s="113">
        <v>0</v>
      </c>
      <c r="G122" s="114">
        <v>0</v>
      </c>
    </row>
    <row r="123" spans="1:7" ht="16.05" customHeight="1" x14ac:dyDescent="0.25">
      <c r="A123" s="111">
        <v>49187</v>
      </c>
      <c r="B123" s="112">
        <v>0</v>
      </c>
      <c r="C123" s="117">
        <v>0</v>
      </c>
      <c r="D123" s="113">
        <v>0</v>
      </c>
      <c r="E123" s="113">
        <v>0</v>
      </c>
      <c r="F123" s="113">
        <v>0</v>
      </c>
      <c r="G123" s="114">
        <v>0</v>
      </c>
    </row>
    <row r="124" spans="1:7" ht="16.05" customHeight="1" x14ac:dyDescent="0.25">
      <c r="A124" s="111">
        <v>49217</v>
      </c>
      <c r="B124" s="112">
        <v>0</v>
      </c>
      <c r="C124" s="117">
        <v>0</v>
      </c>
      <c r="D124" s="113">
        <v>0</v>
      </c>
      <c r="E124" s="113">
        <v>0</v>
      </c>
      <c r="F124" s="113">
        <v>0</v>
      </c>
      <c r="G124" s="114">
        <v>0</v>
      </c>
    </row>
    <row r="125" spans="1:7" ht="16.05" customHeight="1" x14ac:dyDescent="0.25">
      <c r="A125" s="111">
        <v>49248</v>
      </c>
      <c r="B125" s="112">
        <v>0</v>
      </c>
      <c r="C125" s="117">
        <v>0</v>
      </c>
      <c r="D125" s="113">
        <v>0</v>
      </c>
      <c r="E125" s="113">
        <v>0</v>
      </c>
      <c r="F125" s="113">
        <v>0</v>
      </c>
      <c r="G125" s="114">
        <v>0</v>
      </c>
    </row>
    <row r="126" spans="1:7" ht="16.05" customHeight="1" x14ac:dyDescent="0.25">
      <c r="A126" s="111">
        <v>49278</v>
      </c>
      <c r="B126" s="112">
        <v>0</v>
      </c>
      <c r="C126" s="117">
        <v>0</v>
      </c>
      <c r="D126" s="113">
        <v>0</v>
      </c>
      <c r="E126" s="113">
        <v>0</v>
      </c>
      <c r="F126" s="113">
        <v>0</v>
      </c>
      <c r="G126" s="114">
        <v>0</v>
      </c>
    </row>
    <row r="127" spans="1:7" ht="16.05" customHeight="1" x14ac:dyDescent="0.25">
      <c r="A127" s="111">
        <v>49309</v>
      </c>
      <c r="B127" s="112">
        <v>0</v>
      </c>
      <c r="C127" s="117">
        <v>0</v>
      </c>
      <c r="D127" s="113">
        <v>0</v>
      </c>
      <c r="E127" s="113">
        <v>0</v>
      </c>
      <c r="F127" s="113">
        <v>0</v>
      </c>
      <c r="G127" s="114">
        <v>0</v>
      </c>
    </row>
    <row r="128" spans="1:7" ht="16.05" customHeight="1" x14ac:dyDescent="0.25">
      <c r="A128" s="111">
        <v>49340</v>
      </c>
      <c r="B128" s="112">
        <v>0</v>
      </c>
      <c r="C128" s="117">
        <v>0</v>
      </c>
      <c r="D128" s="113">
        <v>0</v>
      </c>
      <c r="E128" s="113">
        <v>0</v>
      </c>
      <c r="F128" s="113">
        <v>0</v>
      </c>
      <c r="G128" s="114">
        <v>0</v>
      </c>
    </row>
    <row r="129" spans="1:7" ht="16.05" customHeight="1" x14ac:dyDescent="0.25">
      <c r="A129" s="111">
        <v>49368</v>
      </c>
      <c r="B129" s="112">
        <v>0</v>
      </c>
      <c r="C129" s="117">
        <v>0</v>
      </c>
      <c r="D129" s="113">
        <v>0</v>
      </c>
      <c r="E129" s="113">
        <v>0</v>
      </c>
      <c r="F129" s="113">
        <v>0</v>
      </c>
      <c r="G129" s="114">
        <v>0</v>
      </c>
    </row>
    <row r="130" spans="1:7" ht="16.05" customHeight="1" x14ac:dyDescent="0.25">
      <c r="A130" s="111">
        <v>49399</v>
      </c>
      <c r="B130" s="112">
        <v>0</v>
      </c>
      <c r="C130" s="117">
        <v>0</v>
      </c>
      <c r="D130" s="113">
        <v>0</v>
      </c>
      <c r="E130" s="113">
        <v>0</v>
      </c>
      <c r="F130" s="113">
        <v>0</v>
      </c>
      <c r="G130" s="114">
        <v>0</v>
      </c>
    </row>
    <row r="131" spans="1:7" ht="16.05" customHeight="1" x14ac:dyDescent="0.25">
      <c r="A131" s="111">
        <v>49429</v>
      </c>
      <c r="B131" s="112">
        <v>0</v>
      </c>
      <c r="C131" s="117">
        <v>0</v>
      </c>
      <c r="D131" s="113">
        <v>0</v>
      </c>
      <c r="E131" s="113">
        <v>0</v>
      </c>
      <c r="F131" s="113">
        <v>0</v>
      </c>
      <c r="G131" s="114">
        <v>0</v>
      </c>
    </row>
    <row r="132" spans="1:7" ht="16.05" customHeight="1" x14ac:dyDescent="0.25">
      <c r="A132" s="111">
        <v>49460</v>
      </c>
      <c r="B132" s="112">
        <v>0</v>
      </c>
      <c r="C132" s="117">
        <v>0</v>
      </c>
      <c r="D132" s="113">
        <v>0</v>
      </c>
      <c r="E132" s="113">
        <v>0</v>
      </c>
      <c r="F132" s="113">
        <v>0</v>
      </c>
      <c r="G132" s="114">
        <v>0</v>
      </c>
    </row>
    <row r="133" spans="1:7" ht="16.05" customHeight="1" x14ac:dyDescent="0.25">
      <c r="A133" s="111">
        <v>49490</v>
      </c>
      <c r="B133" s="112">
        <v>0</v>
      </c>
      <c r="C133" s="117">
        <v>0</v>
      </c>
      <c r="D133" s="113">
        <v>0</v>
      </c>
      <c r="E133" s="113">
        <v>0</v>
      </c>
      <c r="F133" s="113">
        <v>0</v>
      </c>
      <c r="G133" s="114">
        <v>0</v>
      </c>
    </row>
    <row r="134" spans="1:7" ht="16.05" customHeight="1" x14ac:dyDescent="0.25">
      <c r="A134" s="111">
        <v>49521</v>
      </c>
      <c r="B134" s="112">
        <v>0</v>
      </c>
      <c r="C134" s="117">
        <v>0</v>
      </c>
      <c r="D134" s="113">
        <v>0</v>
      </c>
      <c r="E134" s="113">
        <v>0</v>
      </c>
      <c r="F134" s="113">
        <v>0</v>
      </c>
      <c r="G134" s="114">
        <v>0</v>
      </c>
    </row>
    <row r="135" spans="1:7" ht="16.05" customHeight="1" x14ac:dyDescent="0.25">
      <c r="A135" s="111">
        <v>49552</v>
      </c>
      <c r="B135" s="112">
        <v>0</v>
      </c>
      <c r="C135" s="117">
        <v>0</v>
      </c>
      <c r="D135" s="113">
        <v>0</v>
      </c>
      <c r="E135" s="113">
        <v>0</v>
      </c>
      <c r="F135" s="113">
        <v>0</v>
      </c>
      <c r="G135" s="114">
        <v>0</v>
      </c>
    </row>
    <row r="136" spans="1:7" ht="16.05" customHeight="1" x14ac:dyDescent="0.25">
      <c r="A136" s="111">
        <v>49582</v>
      </c>
      <c r="B136" s="112">
        <v>0</v>
      </c>
      <c r="C136" s="117">
        <v>0</v>
      </c>
      <c r="D136" s="113">
        <v>0</v>
      </c>
      <c r="E136" s="113">
        <v>0</v>
      </c>
      <c r="F136" s="113">
        <v>0</v>
      </c>
      <c r="G136" s="114">
        <v>0</v>
      </c>
    </row>
    <row r="137" spans="1:7" ht="16.05" customHeight="1" x14ac:dyDescent="0.25">
      <c r="A137" s="111">
        <v>49613</v>
      </c>
      <c r="B137" s="112">
        <v>0</v>
      </c>
      <c r="C137" s="117">
        <v>0</v>
      </c>
      <c r="D137" s="113">
        <v>0</v>
      </c>
      <c r="E137" s="113">
        <v>0</v>
      </c>
      <c r="F137" s="113">
        <v>0</v>
      </c>
      <c r="G137" s="114">
        <v>0</v>
      </c>
    </row>
    <row r="138" spans="1:7" ht="16.05" customHeight="1" x14ac:dyDescent="0.25">
      <c r="A138" s="111">
        <v>49643</v>
      </c>
      <c r="B138" s="112">
        <v>0</v>
      </c>
      <c r="C138" s="117">
        <v>0</v>
      </c>
      <c r="D138" s="113">
        <v>0</v>
      </c>
      <c r="E138" s="113">
        <v>0</v>
      </c>
      <c r="F138" s="113">
        <v>0</v>
      </c>
      <c r="G138" s="114">
        <v>0</v>
      </c>
    </row>
    <row r="139" spans="1:7" ht="16.05" customHeight="1" x14ac:dyDescent="0.25">
      <c r="A139" s="111">
        <v>49674</v>
      </c>
      <c r="B139" s="112">
        <v>0</v>
      </c>
      <c r="C139" s="117">
        <v>0</v>
      </c>
      <c r="D139" s="113">
        <v>0</v>
      </c>
      <c r="E139" s="113">
        <v>0</v>
      </c>
      <c r="F139" s="113">
        <v>0</v>
      </c>
      <c r="G139" s="114">
        <v>0</v>
      </c>
    </row>
    <row r="140" spans="1:7" ht="16.05" customHeight="1" x14ac:dyDescent="0.25">
      <c r="A140" s="111">
        <v>49705</v>
      </c>
      <c r="B140" s="112">
        <v>0</v>
      </c>
      <c r="C140" s="117">
        <v>0</v>
      </c>
      <c r="D140" s="113">
        <v>0</v>
      </c>
      <c r="E140" s="113">
        <v>0</v>
      </c>
      <c r="F140" s="113">
        <v>0</v>
      </c>
      <c r="G140" s="114">
        <v>0</v>
      </c>
    </row>
    <row r="141" spans="1:7" ht="16.05" customHeight="1" x14ac:dyDescent="0.25">
      <c r="A141" s="111">
        <v>49734</v>
      </c>
      <c r="B141" s="112">
        <v>0</v>
      </c>
      <c r="C141" s="117">
        <v>0</v>
      </c>
      <c r="D141" s="113">
        <v>0</v>
      </c>
      <c r="E141" s="113">
        <v>0</v>
      </c>
      <c r="F141" s="113">
        <v>0</v>
      </c>
      <c r="G141" s="114">
        <v>0</v>
      </c>
    </row>
    <row r="142" spans="1:7" ht="16.05" customHeight="1" x14ac:dyDescent="0.25">
      <c r="A142" s="111">
        <v>49765</v>
      </c>
      <c r="B142" s="112">
        <v>0</v>
      </c>
      <c r="C142" s="117">
        <v>0</v>
      </c>
      <c r="D142" s="113">
        <v>0</v>
      </c>
      <c r="E142" s="113">
        <v>0</v>
      </c>
      <c r="F142" s="113">
        <v>0</v>
      </c>
      <c r="G142" s="114">
        <v>0</v>
      </c>
    </row>
    <row r="143" spans="1:7" ht="16.05" customHeight="1" x14ac:dyDescent="0.25">
      <c r="A143" s="111">
        <v>49795</v>
      </c>
      <c r="B143" s="112">
        <v>0</v>
      </c>
      <c r="C143" s="117">
        <v>0</v>
      </c>
      <c r="D143" s="113">
        <v>0</v>
      </c>
      <c r="E143" s="113">
        <v>0</v>
      </c>
      <c r="F143" s="113">
        <v>0</v>
      </c>
      <c r="G143" s="114">
        <v>0</v>
      </c>
    </row>
    <row r="144" spans="1:7" ht="16.05" customHeight="1" x14ac:dyDescent="0.25">
      <c r="A144" s="111">
        <v>49826</v>
      </c>
      <c r="B144" s="112">
        <v>0</v>
      </c>
      <c r="C144" s="117">
        <v>0</v>
      </c>
      <c r="D144" s="113">
        <v>0</v>
      </c>
      <c r="E144" s="113">
        <v>0</v>
      </c>
      <c r="F144" s="113">
        <v>0</v>
      </c>
      <c r="G144" s="114">
        <v>0</v>
      </c>
    </row>
    <row r="145" spans="1:7" ht="16.05" customHeight="1" x14ac:dyDescent="0.25">
      <c r="A145" s="111">
        <v>49856</v>
      </c>
      <c r="B145" s="112">
        <v>0</v>
      </c>
      <c r="C145" s="117">
        <v>0</v>
      </c>
      <c r="D145" s="113">
        <v>0</v>
      </c>
      <c r="E145" s="113">
        <v>0</v>
      </c>
      <c r="F145" s="113">
        <v>0</v>
      </c>
      <c r="G145" s="114">
        <v>0</v>
      </c>
    </row>
    <row r="146" spans="1:7" ht="16.05" customHeight="1" x14ac:dyDescent="0.25">
      <c r="A146" s="111">
        <v>49887</v>
      </c>
      <c r="B146" s="112">
        <v>0</v>
      </c>
      <c r="C146" s="117">
        <v>0</v>
      </c>
      <c r="D146" s="113">
        <v>0</v>
      </c>
      <c r="E146" s="113">
        <v>0</v>
      </c>
      <c r="F146" s="113">
        <v>0</v>
      </c>
      <c r="G146" s="114">
        <v>0</v>
      </c>
    </row>
    <row r="147" spans="1:7" ht="16.05" customHeight="1" x14ac:dyDescent="0.25">
      <c r="A147" s="111">
        <v>49918</v>
      </c>
      <c r="B147" s="112">
        <v>0</v>
      </c>
      <c r="C147" s="117">
        <v>0</v>
      </c>
      <c r="D147" s="113">
        <v>0</v>
      </c>
      <c r="E147" s="113">
        <v>0</v>
      </c>
      <c r="F147" s="113">
        <v>0</v>
      </c>
      <c r="G147" s="114">
        <v>0</v>
      </c>
    </row>
    <row r="148" spans="1:7" ht="16.05" customHeight="1" x14ac:dyDescent="0.25">
      <c r="A148" s="111">
        <v>49948</v>
      </c>
      <c r="B148" s="112">
        <v>0</v>
      </c>
      <c r="C148" s="117">
        <v>0</v>
      </c>
      <c r="D148" s="113">
        <v>0</v>
      </c>
      <c r="E148" s="113">
        <v>0</v>
      </c>
      <c r="F148" s="113">
        <v>0</v>
      </c>
      <c r="G148" s="114">
        <v>0</v>
      </c>
    </row>
    <row r="149" spans="1:7" ht="16.05" customHeight="1" x14ac:dyDescent="0.25">
      <c r="A149" s="111">
        <v>49979</v>
      </c>
      <c r="B149" s="112">
        <v>0</v>
      </c>
      <c r="C149" s="117">
        <v>0</v>
      </c>
      <c r="D149" s="113">
        <v>0</v>
      </c>
      <c r="E149" s="113">
        <v>0</v>
      </c>
      <c r="F149" s="113">
        <v>0</v>
      </c>
      <c r="G149" s="114">
        <v>0</v>
      </c>
    </row>
    <row r="150" spans="1:7" ht="16.05" customHeight="1" x14ac:dyDescent="0.25">
      <c r="A150" s="111">
        <v>50009</v>
      </c>
      <c r="B150" s="112">
        <v>0</v>
      </c>
      <c r="C150" s="117">
        <v>0</v>
      </c>
      <c r="D150" s="113">
        <v>0</v>
      </c>
      <c r="E150" s="113">
        <v>0</v>
      </c>
      <c r="F150" s="113">
        <v>0</v>
      </c>
      <c r="G150" s="114">
        <v>0</v>
      </c>
    </row>
    <row r="151" spans="1:7" ht="16.05" customHeight="1" x14ac:dyDescent="0.25">
      <c r="A151" s="111">
        <v>50040</v>
      </c>
      <c r="B151" s="112">
        <v>0</v>
      </c>
      <c r="C151" s="117">
        <v>0</v>
      </c>
      <c r="D151" s="113">
        <v>0</v>
      </c>
      <c r="E151" s="113">
        <v>0</v>
      </c>
      <c r="F151" s="113">
        <v>0</v>
      </c>
      <c r="G151" s="114">
        <v>0</v>
      </c>
    </row>
    <row r="152" spans="1:7" ht="16.05" customHeight="1" x14ac:dyDescent="0.25">
      <c r="A152" s="111">
        <v>50071</v>
      </c>
      <c r="B152" s="112">
        <v>0</v>
      </c>
      <c r="C152" s="117">
        <v>0</v>
      </c>
      <c r="D152" s="113">
        <v>0</v>
      </c>
      <c r="E152" s="113">
        <v>0</v>
      </c>
      <c r="F152" s="113">
        <v>0</v>
      </c>
      <c r="G152" s="114">
        <v>0</v>
      </c>
    </row>
    <row r="153" spans="1:7" ht="16.05" customHeight="1" x14ac:dyDescent="0.25">
      <c r="A153" s="111">
        <v>50099</v>
      </c>
      <c r="B153" s="112">
        <v>0</v>
      </c>
      <c r="C153" s="117">
        <v>0</v>
      </c>
      <c r="D153" s="113">
        <v>0</v>
      </c>
      <c r="E153" s="113">
        <v>0</v>
      </c>
      <c r="F153" s="113">
        <v>0</v>
      </c>
      <c r="G153" s="114">
        <v>0</v>
      </c>
    </row>
    <row r="154" spans="1:7" ht="16.05" customHeight="1" x14ac:dyDescent="0.25">
      <c r="A154" s="111">
        <v>50130</v>
      </c>
      <c r="B154" s="112">
        <v>0</v>
      </c>
      <c r="C154" s="117">
        <v>0</v>
      </c>
      <c r="D154" s="113">
        <v>0</v>
      </c>
      <c r="E154" s="113">
        <v>0</v>
      </c>
      <c r="F154" s="113">
        <v>0</v>
      </c>
      <c r="G154" s="114">
        <v>0</v>
      </c>
    </row>
    <row r="155" spans="1:7" ht="16.05" customHeight="1" x14ac:dyDescent="0.25">
      <c r="A155" s="111">
        <v>50160</v>
      </c>
      <c r="B155" s="112">
        <v>0</v>
      </c>
      <c r="C155" s="117">
        <v>0</v>
      </c>
      <c r="D155" s="113">
        <v>0</v>
      </c>
      <c r="E155" s="113">
        <v>0</v>
      </c>
      <c r="F155" s="113">
        <v>0</v>
      </c>
      <c r="G155" s="114">
        <v>0</v>
      </c>
    </row>
    <row r="156" spans="1:7" ht="16.05" customHeight="1" x14ac:dyDescent="0.25">
      <c r="A156" s="111">
        <v>50191</v>
      </c>
      <c r="B156" s="112">
        <v>0</v>
      </c>
      <c r="C156" s="117">
        <v>0</v>
      </c>
      <c r="D156" s="113">
        <v>0</v>
      </c>
      <c r="E156" s="113">
        <v>0</v>
      </c>
      <c r="F156" s="113">
        <v>0</v>
      </c>
      <c r="G156" s="114">
        <v>0</v>
      </c>
    </row>
    <row r="157" spans="1:7" ht="16.05" customHeight="1" x14ac:dyDescent="0.25">
      <c r="A157" s="111">
        <v>50221</v>
      </c>
      <c r="B157" s="112">
        <v>0</v>
      </c>
      <c r="C157" s="117">
        <v>0</v>
      </c>
      <c r="D157" s="113">
        <v>0</v>
      </c>
      <c r="E157" s="113">
        <v>0</v>
      </c>
      <c r="F157" s="113">
        <v>0</v>
      </c>
      <c r="G157" s="114">
        <v>0</v>
      </c>
    </row>
    <row r="158" spans="1:7" ht="16.05" customHeight="1" x14ac:dyDescent="0.25">
      <c r="A158" s="111">
        <v>50252</v>
      </c>
      <c r="B158" s="112">
        <v>0</v>
      </c>
      <c r="C158" s="117">
        <v>0</v>
      </c>
      <c r="D158" s="113">
        <v>0</v>
      </c>
      <c r="E158" s="113">
        <v>0</v>
      </c>
      <c r="F158" s="113">
        <v>0</v>
      </c>
      <c r="G158" s="114">
        <v>0</v>
      </c>
    </row>
    <row r="159" spans="1:7" ht="16.05" customHeight="1" x14ac:dyDescent="0.25">
      <c r="A159" s="111">
        <v>50283</v>
      </c>
      <c r="B159" s="112">
        <v>0</v>
      </c>
      <c r="C159" s="117">
        <v>0</v>
      </c>
      <c r="D159" s="113">
        <v>0</v>
      </c>
      <c r="E159" s="113">
        <v>0</v>
      </c>
      <c r="F159" s="113">
        <v>0</v>
      </c>
      <c r="G159" s="114">
        <v>0</v>
      </c>
    </row>
    <row r="160" spans="1:7" ht="16.05" customHeight="1" x14ac:dyDescent="0.25">
      <c r="A160" s="111">
        <v>50313</v>
      </c>
      <c r="B160" s="112">
        <v>0</v>
      </c>
      <c r="C160" s="117">
        <v>0</v>
      </c>
      <c r="D160" s="113">
        <v>0</v>
      </c>
      <c r="E160" s="113">
        <v>0</v>
      </c>
      <c r="F160" s="113">
        <v>0</v>
      </c>
      <c r="G160" s="114">
        <v>0</v>
      </c>
    </row>
    <row r="161" spans="1:7" ht="16.05" customHeight="1" x14ac:dyDescent="0.25">
      <c r="A161" s="111">
        <v>50344</v>
      </c>
      <c r="B161" s="112">
        <v>0</v>
      </c>
      <c r="C161" s="117">
        <v>0</v>
      </c>
      <c r="D161" s="113">
        <v>0</v>
      </c>
      <c r="E161" s="113">
        <v>0</v>
      </c>
      <c r="F161" s="113">
        <v>0</v>
      </c>
      <c r="G161" s="114">
        <v>0</v>
      </c>
    </row>
    <row r="162" spans="1:7" ht="16.05" customHeight="1" x14ac:dyDescent="0.25">
      <c r="A162" s="111">
        <v>50374</v>
      </c>
      <c r="B162" s="112">
        <v>0</v>
      </c>
      <c r="C162" s="117">
        <v>0</v>
      </c>
      <c r="D162" s="113">
        <v>0</v>
      </c>
      <c r="E162" s="113">
        <v>0</v>
      </c>
      <c r="F162" s="113">
        <v>0</v>
      </c>
      <c r="G162" s="114">
        <v>0</v>
      </c>
    </row>
    <row r="163" spans="1:7" ht="16.05" customHeight="1" x14ac:dyDescent="0.25">
      <c r="A163" s="111">
        <v>50405</v>
      </c>
      <c r="B163" s="112">
        <v>0</v>
      </c>
      <c r="C163" s="117">
        <v>0</v>
      </c>
      <c r="D163" s="113">
        <v>0</v>
      </c>
      <c r="E163" s="113">
        <v>0</v>
      </c>
      <c r="F163" s="113">
        <v>0</v>
      </c>
      <c r="G163" s="114">
        <v>0</v>
      </c>
    </row>
    <row r="164" spans="1:7" ht="16.05" customHeight="1" x14ac:dyDescent="0.25">
      <c r="A164" s="111">
        <v>50436</v>
      </c>
      <c r="B164" s="112">
        <v>0</v>
      </c>
      <c r="C164" s="117">
        <v>0</v>
      </c>
      <c r="D164" s="113">
        <v>0</v>
      </c>
      <c r="E164" s="113">
        <v>0</v>
      </c>
      <c r="F164" s="113">
        <v>0</v>
      </c>
      <c r="G164" s="114">
        <v>0</v>
      </c>
    </row>
    <row r="165" spans="1:7" ht="16.05" customHeight="1" x14ac:dyDescent="0.25">
      <c r="A165" s="111">
        <v>50464</v>
      </c>
      <c r="B165" s="112">
        <v>0</v>
      </c>
      <c r="C165" s="117">
        <v>0</v>
      </c>
      <c r="D165" s="113">
        <v>0</v>
      </c>
      <c r="E165" s="113">
        <v>0</v>
      </c>
      <c r="F165" s="113">
        <v>0</v>
      </c>
      <c r="G165" s="114">
        <v>0</v>
      </c>
    </row>
  </sheetData>
  <sheetProtection algorithmName="SHA-512" hashValue="4BbayXVnRxpVQ8JvCiJPH/27UYShyfwPuWZu3WiWo0PU9NE2W2MOIolG/dh09qajSxyiISF4Xiv13Mq396P7ag==" saltValue="6kF90J8dFQ9QWBfEGDpgIA==" spinCount="100000" sheet="1" objects="1" scenarios="1"/>
  <printOptions horizontalCentered="1"/>
  <pageMargins left="0.59055118110236227" right="0.59055118110236227" top="0.59055118110236227" bottom="0.59055118110236227" header="0.39370078740157483" footer="0.39370078740157483"/>
  <pageSetup paperSize="9" scale="94" fitToHeight="0" orientation="portrait" r:id="rId1"/>
  <headerFooter alignWithMargins="0">
    <oddFooter>&amp;C&amp;9Page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382"/>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45" customWidth="1"/>
    <col min="2" max="2" width="50.77734375" style="142" customWidth="1"/>
    <col min="3" max="19" width="20.6640625" style="142" customWidth="1"/>
    <col min="20" max="16384" width="9.109375" style="142"/>
  </cols>
  <sheetData>
    <row r="1" spans="1:1" ht="15.6" x14ac:dyDescent="0.3">
      <c r="A1" s="150" t="s">
        <v>94</v>
      </c>
    </row>
    <row r="2" spans="1:1" ht="15" customHeight="1" x14ac:dyDescent="0.25">
      <c r="A2" s="143" t="s">
        <v>47</v>
      </c>
    </row>
    <row r="3" spans="1:1" ht="15" customHeight="1" x14ac:dyDescent="0.25">
      <c r="A3" s="151" t="s">
        <v>27</v>
      </c>
    </row>
    <row r="4" spans="1:1" x14ac:dyDescent="0.25">
      <c r="A4" s="144"/>
    </row>
    <row r="5" spans="1:1" ht="66" x14ac:dyDescent="0.25">
      <c r="A5" s="145" t="s">
        <v>436</v>
      </c>
    </row>
    <row r="7" spans="1:1" ht="52.8" x14ac:dyDescent="0.25">
      <c r="A7" s="146" t="s">
        <v>437</v>
      </c>
    </row>
    <row r="9" spans="1:1" x14ac:dyDescent="0.25">
      <c r="A9" s="145" t="s">
        <v>60</v>
      </c>
    </row>
    <row r="10" spans="1:1" x14ac:dyDescent="0.25">
      <c r="A10" s="147" t="s">
        <v>417</v>
      </c>
    </row>
    <row r="11" spans="1:1" ht="39.6" x14ac:dyDescent="0.25">
      <c r="A11" s="147" t="s">
        <v>421</v>
      </c>
    </row>
    <row r="12" spans="1:1" ht="26.4" x14ac:dyDescent="0.25">
      <c r="A12" s="147" t="s">
        <v>418</v>
      </c>
    </row>
    <row r="13" spans="1:1" ht="26.4" x14ac:dyDescent="0.25">
      <c r="A13" s="147" t="s">
        <v>419</v>
      </c>
    </row>
    <row r="14" spans="1:1" ht="39.6" x14ac:dyDescent="0.25">
      <c r="A14" s="147" t="s">
        <v>420</v>
      </c>
    </row>
    <row r="16" spans="1:1" ht="39.6" x14ac:dyDescent="0.25">
      <c r="A16" s="146" t="s">
        <v>255</v>
      </c>
    </row>
    <row r="18" spans="1:1" x14ac:dyDescent="0.25">
      <c r="A18" s="147" t="s">
        <v>256</v>
      </c>
    </row>
    <row r="20" spans="1:1" x14ac:dyDescent="0.25">
      <c r="A20" s="146" t="s">
        <v>257</v>
      </c>
    </row>
    <row r="22" spans="1:1" ht="52.8" x14ac:dyDescent="0.25">
      <c r="A22" s="145" t="s">
        <v>385</v>
      </c>
    </row>
    <row r="24" spans="1:1" x14ac:dyDescent="0.25">
      <c r="A24" s="146" t="s">
        <v>258</v>
      </c>
    </row>
    <row r="25" spans="1:1" x14ac:dyDescent="0.25">
      <c r="A25" s="146"/>
    </row>
    <row r="26" spans="1:1" ht="39.6" x14ac:dyDescent="0.25">
      <c r="A26" s="145" t="s">
        <v>386</v>
      </c>
    </row>
    <row r="28" spans="1:1" x14ac:dyDescent="0.25">
      <c r="A28" s="147" t="s">
        <v>259</v>
      </c>
    </row>
    <row r="30" spans="1:1" x14ac:dyDescent="0.25">
      <c r="A30" s="145" t="s">
        <v>260</v>
      </c>
    </row>
    <row r="32" spans="1:1" x14ac:dyDescent="0.25">
      <c r="A32" s="146" t="s">
        <v>261</v>
      </c>
    </row>
    <row r="34" spans="1:1" ht="39.6" x14ac:dyDescent="0.25">
      <c r="A34" s="145" t="s">
        <v>387</v>
      </c>
    </row>
    <row r="36" spans="1:1" ht="39.6" x14ac:dyDescent="0.25">
      <c r="A36" s="145" t="s">
        <v>388</v>
      </c>
    </row>
    <row r="38" spans="1:1" ht="52.8" x14ac:dyDescent="0.25">
      <c r="A38" s="145" t="s">
        <v>262</v>
      </c>
    </row>
    <row r="40" spans="1:1" ht="39.6" x14ac:dyDescent="0.25">
      <c r="A40" s="146" t="s">
        <v>263</v>
      </c>
    </row>
    <row r="41" spans="1:1" x14ac:dyDescent="0.25">
      <c r="A41" s="146"/>
    </row>
    <row r="42" spans="1:1" ht="39.6" x14ac:dyDescent="0.25">
      <c r="A42" s="146" t="s">
        <v>264</v>
      </c>
    </row>
    <row r="44" spans="1:1" x14ac:dyDescent="0.25">
      <c r="A44" s="146" t="s">
        <v>239</v>
      </c>
    </row>
    <row r="46" spans="1:1" ht="39.6" x14ac:dyDescent="0.25">
      <c r="A46" s="145" t="s">
        <v>422</v>
      </c>
    </row>
    <row r="48" spans="1:1" ht="26.4" x14ac:dyDescent="0.25">
      <c r="A48" s="145" t="s">
        <v>389</v>
      </c>
    </row>
    <row r="50" spans="1:1" x14ac:dyDescent="0.25">
      <c r="A50" s="146" t="s">
        <v>154</v>
      </c>
    </row>
    <row r="52" spans="1:1" ht="52.8" x14ac:dyDescent="0.25">
      <c r="A52" s="145" t="s">
        <v>265</v>
      </c>
    </row>
    <row r="54" spans="1:1" ht="26.4" x14ac:dyDescent="0.25">
      <c r="A54" s="145" t="s">
        <v>392</v>
      </c>
    </row>
    <row r="56" spans="1:1" ht="39.6" x14ac:dyDescent="0.25">
      <c r="A56" s="146" t="s">
        <v>266</v>
      </c>
    </row>
    <row r="58" spans="1:1" x14ac:dyDescent="0.25">
      <c r="A58" s="146" t="s">
        <v>157</v>
      </c>
    </row>
    <row r="60" spans="1:1" ht="26.4" x14ac:dyDescent="0.25">
      <c r="A60" s="145" t="s">
        <v>393</v>
      </c>
    </row>
    <row r="62" spans="1:1" ht="26.4" x14ac:dyDescent="0.25">
      <c r="A62" s="145" t="s">
        <v>394</v>
      </c>
    </row>
    <row r="64" spans="1:1" ht="39.6" x14ac:dyDescent="0.25">
      <c r="A64" s="146" t="s">
        <v>266</v>
      </c>
    </row>
    <row r="66" spans="1:1" ht="52.8" x14ac:dyDescent="0.25">
      <c r="A66" s="146" t="s">
        <v>267</v>
      </c>
    </row>
    <row r="68" spans="1:1" x14ac:dyDescent="0.25">
      <c r="A68" s="146" t="s">
        <v>161</v>
      </c>
    </row>
    <row r="70" spans="1:1" ht="52.8" x14ac:dyDescent="0.25">
      <c r="A70" s="145" t="s">
        <v>395</v>
      </c>
    </row>
    <row r="72" spans="1:1" ht="26.4" x14ac:dyDescent="0.25">
      <c r="A72" s="145" t="s">
        <v>423</v>
      </c>
    </row>
    <row r="74" spans="1:1" ht="26.4" x14ac:dyDescent="0.25">
      <c r="A74" s="145" t="s">
        <v>396</v>
      </c>
    </row>
    <row r="76" spans="1:1" ht="66" x14ac:dyDescent="0.25">
      <c r="A76" s="145" t="s">
        <v>268</v>
      </c>
    </row>
    <row r="78" spans="1:1" x14ac:dyDescent="0.25">
      <c r="A78" s="146" t="s">
        <v>167</v>
      </c>
    </row>
    <row r="80" spans="1:1" ht="39.6" x14ac:dyDescent="0.25">
      <c r="A80" s="145" t="s">
        <v>269</v>
      </c>
    </row>
    <row r="82" spans="1:1" ht="26.4" x14ac:dyDescent="0.25">
      <c r="A82" s="145" t="s">
        <v>398</v>
      </c>
    </row>
    <row r="84" spans="1:1" ht="52.8" x14ac:dyDescent="0.25">
      <c r="A84" s="145" t="s">
        <v>270</v>
      </c>
    </row>
    <row r="86" spans="1:1" ht="39.6" x14ac:dyDescent="0.25">
      <c r="A86" s="145" t="s">
        <v>271</v>
      </c>
    </row>
    <row r="88" spans="1:1" ht="52.8" x14ac:dyDescent="0.25">
      <c r="A88" s="145" t="s">
        <v>272</v>
      </c>
    </row>
    <row r="90" spans="1:1" ht="79.2" x14ac:dyDescent="0.25">
      <c r="A90" s="145" t="s">
        <v>273</v>
      </c>
    </row>
    <row r="92" spans="1:1" x14ac:dyDescent="0.25">
      <c r="A92" s="146" t="s">
        <v>37</v>
      </c>
    </row>
    <row r="94" spans="1:1" ht="39.6" x14ac:dyDescent="0.25">
      <c r="A94" s="145" t="s">
        <v>274</v>
      </c>
    </row>
    <row r="96" spans="1:1" ht="39.6" x14ac:dyDescent="0.25">
      <c r="A96" s="145" t="s">
        <v>424</v>
      </c>
    </row>
    <row r="98" spans="1:1" ht="66" x14ac:dyDescent="0.25">
      <c r="A98" s="145" t="s">
        <v>275</v>
      </c>
    </row>
    <row r="100" spans="1:1" ht="52.8" x14ac:dyDescent="0.25">
      <c r="A100" s="145" t="s">
        <v>276</v>
      </c>
    </row>
    <row r="102" spans="1:1" ht="39.6" x14ac:dyDescent="0.25">
      <c r="A102" s="146" t="s">
        <v>277</v>
      </c>
    </row>
    <row r="104" spans="1:1" ht="39.6" x14ac:dyDescent="0.25">
      <c r="A104" s="146" t="s">
        <v>278</v>
      </c>
    </row>
    <row r="106" spans="1:1" x14ac:dyDescent="0.25">
      <c r="A106" s="146" t="s">
        <v>241</v>
      </c>
    </row>
    <row r="108" spans="1:1" ht="26.4" x14ac:dyDescent="0.25">
      <c r="A108" s="145" t="s">
        <v>279</v>
      </c>
    </row>
    <row r="110" spans="1:1" ht="66" x14ac:dyDescent="0.25">
      <c r="A110" s="145" t="s">
        <v>280</v>
      </c>
    </row>
    <row r="112" spans="1:1" ht="52.8" x14ac:dyDescent="0.25">
      <c r="A112" s="145" t="s">
        <v>281</v>
      </c>
    </row>
    <row r="114" spans="1:1" ht="39.6" x14ac:dyDescent="0.25">
      <c r="A114" s="146" t="s">
        <v>282</v>
      </c>
    </row>
    <row r="116" spans="1:1" ht="52.8" x14ac:dyDescent="0.25">
      <c r="A116" s="146" t="s">
        <v>425</v>
      </c>
    </row>
    <row r="118" spans="1:1" x14ac:dyDescent="0.25">
      <c r="A118" s="147" t="s">
        <v>283</v>
      </c>
    </row>
    <row r="120" spans="1:1" x14ac:dyDescent="0.25">
      <c r="A120" s="145" t="s">
        <v>284</v>
      </c>
    </row>
    <row r="122" spans="1:1" x14ac:dyDescent="0.25">
      <c r="A122" s="146" t="s">
        <v>285</v>
      </c>
    </row>
    <row r="123" spans="1:1" x14ac:dyDescent="0.25">
      <c r="A123" s="146"/>
    </row>
    <row r="124" spans="1:1" ht="39.6" x14ac:dyDescent="0.25">
      <c r="A124" s="145" t="s">
        <v>286</v>
      </c>
    </row>
    <row r="125" spans="1:1" x14ac:dyDescent="0.25">
      <c r="A125" s="146"/>
    </row>
    <row r="126" spans="1:1" ht="52.8" x14ac:dyDescent="0.25">
      <c r="A126" s="145" t="s">
        <v>287</v>
      </c>
    </row>
    <row r="128" spans="1:1" ht="39.6" x14ac:dyDescent="0.25">
      <c r="A128" s="145" t="s">
        <v>288</v>
      </c>
    </row>
    <row r="130" spans="1:1" ht="26.4" x14ac:dyDescent="0.25">
      <c r="A130" s="146" t="s">
        <v>289</v>
      </c>
    </row>
    <row r="132" spans="1:1" x14ac:dyDescent="0.25">
      <c r="A132" s="146" t="s">
        <v>139</v>
      </c>
    </row>
    <row r="134" spans="1:1" ht="39.6" x14ac:dyDescent="0.25">
      <c r="A134" s="145" t="s">
        <v>399</v>
      </c>
    </row>
    <row r="136" spans="1:1" ht="66" x14ac:dyDescent="0.25">
      <c r="A136" s="145" t="s">
        <v>400</v>
      </c>
    </row>
    <row r="138" spans="1:1" ht="39.6" x14ac:dyDescent="0.25">
      <c r="A138" s="146" t="s">
        <v>401</v>
      </c>
    </row>
    <row r="140" spans="1:1" x14ac:dyDescent="0.25">
      <c r="A140" s="146" t="s">
        <v>290</v>
      </c>
    </row>
    <row r="142" spans="1:1" s="148" customFormat="1" ht="52.8" x14ac:dyDescent="0.25">
      <c r="A142" s="145" t="s">
        <v>291</v>
      </c>
    </row>
    <row r="143" spans="1:1" s="148" customFormat="1" x14ac:dyDescent="0.25">
      <c r="A143" s="145"/>
    </row>
    <row r="144" spans="1:1" s="148" customFormat="1" ht="66" x14ac:dyDescent="0.25">
      <c r="A144" s="146" t="s">
        <v>292</v>
      </c>
    </row>
    <row r="146" spans="1:1" ht="52.8" x14ac:dyDescent="0.25">
      <c r="A146" s="146" t="s">
        <v>293</v>
      </c>
    </row>
    <row r="148" spans="1:1" ht="26.4" x14ac:dyDescent="0.25">
      <c r="A148" s="146" t="s">
        <v>294</v>
      </c>
    </row>
    <row r="150" spans="1:1" ht="39.6" x14ac:dyDescent="0.25">
      <c r="A150" s="145" t="s">
        <v>295</v>
      </c>
    </row>
    <row r="152" spans="1:1" ht="39.6" x14ac:dyDescent="0.25">
      <c r="A152" s="145" t="s">
        <v>426</v>
      </c>
    </row>
    <row r="154" spans="1:1" x14ac:dyDescent="0.25">
      <c r="A154" s="146" t="s">
        <v>296</v>
      </c>
    </row>
    <row r="156" spans="1:1" ht="66" x14ac:dyDescent="0.25">
      <c r="A156" s="145" t="s">
        <v>297</v>
      </c>
    </row>
    <row r="158" spans="1:1" ht="66" x14ac:dyDescent="0.25">
      <c r="A158" s="146" t="s">
        <v>298</v>
      </c>
    </row>
    <row r="160" spans="1:1" ht="52.8" x14ac:dyDescent="0.25">
      <c r="A160" s="146" t="s">
        <v>299</v>
      </c>
    </row>
    <row r="162" spans="1:1" ht="39.6" x14ac:dyDescent="0.25">
      <c r="A162" s="145" t="s">
        <v>300</v>
      </c>
    </row>
    <row r="164" spans="1:1" ht="52.8" x14ac:dyDescent="0.25">
      <c r="A164" s="145" t="s">
        <v>301</v>
      </c>
    </row>
    <row r="166" spans="1:1" ht="52.8" x14ac:dyDescent="0.25">
      <c r="A166" s="146" t="s">
        <v>302</v>
      </c>
    </row>
    <row r="168" spans="1:1" ht="39.6" x14ac:dyDescent="0.25">
      <c r="A168" s="146" t="s">
        <v>303</v>
      </c>
    </row>
    <row r="170" spans="1:1" ht="26.4" x14ac:dyDescent="0.25">
      <c r="A170" s="146" t="s">
        <v>304</v>
      </c>
    </row>
    <row r="172" spans="1:1" ht="39.6" x14ac:dyDescent="0.25">
      <c r="A172" s="145" t="s">
        <v>305</v>
      </c>
    </row>
    <row r="174" spans="1:1" ht="52.8" x14ac:dyDescent="0.25">
      <c r="A174" s="145" t="s">
        <v>402</v>
      </c>
    </row>
    <row r="176" spans="1:1" x14ac:dyDescent="0.25">
      <c r="A176" s="146" t="s">
        <v>306</v>
      </c>
    </row>
    <row r="178" spans="1:1" ht="66" x14ac:dyDescent="0.25">
      <c r="A178" s="145" t="s">
        <v>403</v>
      </c>
    </row>
    <row r="180" spans="1:1" x14ac:dyDescent="0.25">
      <c r="A180" s="146" t="s">
        <v>307</v>
      </c>
    </row>
    <row r="182" spans="1:1" ht="39.6" x14ac:dyDescent="0.25">
      <c r="A182" s="145" t="s">
        <v>308</v>
      </c>
    </row>
    <row r="184" spans="1:1" x14ac:dyDescent="0.25">
      <c r="A184" s="146" t="s">
        <v>309</v>
      </c>
    </row>
    <row r="186" spans="1:1" ht="66" x14ac:dyDescent="0.25">
      <c r="A186" s="145" t="s">
        <v>404</v>
      </c>
    </row>
    <row r="188" spans="1:1" ht="26.4" x14ac:dyDescent="0.25">
      <c r="A188" s="146" t="s">
        <v>310</v>
      </c>
    </row>
    <row r="190" spans="1:1" x14ac:dyDescent="0.25">
      <c r="A190" s="146" t="s">
        <v>311</v>
      </c>
    </row>
    <row r="192" spans="1:1" ht="26.4" x14ac:dyDescent="0.25">
      <c r="A192" s="145" t="s">
        <v>312</v>
      </c>
    </row>
    <row r="194" spans="1:1" x14ac:dyDescent="0.25">
      <c r="A194" s="146" t="s">
        <v>313</v>
      </c>
    </row>
    <row r="196" spans="1:1" ht="52.8" x14ac:dyDescent="0.25">
      <c r="A196" s="145" t="s">
        <v>314</v>
      </c>
    </row>
    <row r="198" spans="1:1" ht="52.8" x14ac:dyDescent="0.25">
      <c r="A198" s="146" t="s">
        <v>315</v>
      </c>
    </row>
    <row r="200" spans="1:1" ht="39.6" x14ac:dyDescent="0.25">
      <c r="A200" s="145" t="s">
        <v>427</v>
      </c>
    </row>
    <row r="202" spans="1:1" ht="39.6" x14ac:dyDescent="0.25">
      <c r="A202" s="146" t="s">
        <v>316</v>
      </c>
    </row>
    <row r="204" spans="1:1" ht="52.8" x14ac:dyDescent="0.25">
      <c r="A204" s="145" t="s">
        <v>405</v>
      </c>
    </row>
    <row r="206" spans="1:1" ht="39.6" x14ac:dyDescent="0.25">
      <c r="A206" s="145" t="s">
        <v>406</v>
      </c>
    </row>
    <row r="207" spans="1:1" x14ac:dyDescent="0.25">
      <c r="A207" s="147"/>
    </row>
    <row r="208" spans="1:1" x14ac:dyDescent="0.25">
      <c r="A208" s="146" t="s">
        <v>317</v>
      </c>
    </row>
    <row r="209" spans="1:1" x14ac:dyDescent="0.25">
      <c r="A209" s="146"/>
    </row>
    <row r="210" spans="1:1" ht="39.6" x14ac:dyDescent="0.25">
      <c r="A210" s="145" t="s">
        <v>318</v>
      </c>
    </row>
    <row r="211" spans="1:1" x14ac:dyDescent="0.25">
      <c r="A211" s="146"/>
    </row>
    <row r="212" spans="1:1" x14ac:dyDescent="0.25">
      <c r="A212" s="146" t="s">
        <v>319</v>
      </c>
    </row>
    <row r="213" spans="1:1" x14ac:dyDescent="0.25">
      <c r="A213" s="146"/>
    </row>
    <row r="214" spans="1:1" ht="39.6" x14ac:dyDescent="0.25">
      <c r="A214" s="145" t="s">
        <v>320</v>
      </c>
    </row>
    <row r="216" spans="1:1" ht="52.8" x14ac:dyDescent="0.25">
      <c r="A216" s="145" t="s">
        <v>321</v>
      </c>
    </row>
    <row r="218" spans="1:1" ht="52.8" x14ac:dyDescent="0.25">
      <c r="A218" s="146" t="s">
        <v>322</v>
      </c>
    </row>
    <row r="219" spans="1:1" x14ac:dyDescent="0.25">
      <c r="A219" s="146"/>
    </row>
    <row r="220" spans="1:1" ht="39.6" x14ac:dyDescent="0.25">
      <c r="A220" s="145" t="s">
        <v>323</v>
      </c>
    </row>
    <row r="222" spans="1:1" ht="26.4" x14ac:dyDescent="0.25">
      <c r="A222" s="145" t="s">
        <v>324</v>
      </c>
    </row>
    <row r="224" spans="1:1" ht="79.2" x14ac:dyDescent="0.25">
      <c r="A224" s="146" t="s">
        <v>325</v>
      </c>
    </row>
    <row r="226" spans="1:1" ht="52.8" x14ac:dyDescent="0.25">
      <c r="A226" s="146" t="s">
        <v>326</v>
      </c>
    </row>
    <row r="228" spans="1:1" ht="39.6" x14ac:dyDescent="0.25">
      <c r="A228" s="145" t="s">
        <v>327</v>
      </c>
    </row>
    <row r="230" spans="1:1" ht="52.8" x14ac:dyDescent="0.25">
      <c r="A230" s="145" t="s">
        <v>328</v>
      </c>
    </row>
    <row r="232" spans="1:1" ht="52.8" x14ac:dyDescent="0.25">
      <c r="A232" s="146" t="s">
        <v>329</v>
      </c>
    </row>
    <row r="234" spans="1:1" ht="52.8" x14ac:dyDescent="0.25">
      <c r="A234" s="146" t="s">
        <v>330</v>
      </c>
    </row>
    <row r="236" spans="1:1" ht="26.4" x14ac:dyDescent="0.25">
      <c r="A236" s="146" t="s">
        <v>331</v>
      </c>
    </row>
    <row r="238" spans="1:1" ht="39.6" x14ac:dyDescent="0.25">
      <c r="A238" s="145" t="s">
        <v>332</v>
      </c>
    </row>
    <row r="240" spans="1:1" ht="52.8" x14ac:dyDescent="0.25">
      <c r="A240" s="145" t="s">
        <v>407</v>
      </c>
    </row>
    <row r="242" spans="1:1" x14ac:dyDescent="0.25">
      <c r="A242" s="146" t="s">
        <v>333</v>
      </c>
    </row>
    <row r="244" spans="1:1" ht="52.8" x14ac:dyDescent="0.25">
      <c r="A244" s="145" t="s">
        <v>334</v>
      </c>
    </row>
    <row r="246" spans="1:1" ht="52.8" x14ac:dyDescent="0.25">
      <c r="A246" s="145" t="s">
        <v>335</v>
      </c>
    </row>
    <row r="248" spans="1:1" ht="26.4" x14ac:dyDescent="0.25">
      <c r="A248" s="145" t="s">
        <v>336</v>
      </c>
    </row>
    <row r="250" spans="1:1" ht="52.8" x14ac:dyDescent="0.25">
      <c r="A250" s="145" t="s">
        <v>337</v>
      </c>
    </row>
    <row r="252" spans="1:1" ht="39.6" x14ac:dyDescent="0.25">
      <c r="A252" s="146" t="s">
        <v>338</v>
      </c>
    </row>
    <row r="254" spans="1:1" ht="26.4" x14ac:dyDescent="0.25">
      <c r="A254" s="146" t="s">
        <v>339</v>
      </c>
    </row>
    <row r="256" spans="1:1" ht="39.6" x14ac:dyDescent="0.25">
      <c r="A256" s="145" t="s">
        <v>340</v>
      </c>
    </row>
    <row r="258" spans="1:1" ht="66" x14ac:dyDescent="0.25">
      <c r="A258" s="146" t="s">
        <v>341</v>
      </c>
    </row>
    <row r="260" spans="1:1" ht="52.8" x14ac:dyDescent="0.25">
      <c r="A260" s="145" t="s">
        <v>342</v>
      </c>
    </row>
    <row r="262" spans="1:1" ht="26.4" x14ac:dyDescent="0.25">
      <c r="A262" s="145" t="s">
        <v>343</v>
      </c>
    </row>
    <row r="264" spans="1:1" ht="26.4" x14ac:dyDescent="0.25">
      <c r="A264" s="146" t="s">
        <v>344</v>
      </c>
    </row>
    <row r="266" spans="1:1" ht="52.8" x14ac:dyDescent="0.25">
      <c r="A266" s="146" t="s">
        <v>345</v>
      </c>
    </row>
    <row r="268" spans="1:1" ht="39.6" x14ac:dyDescent="0.25">
      <c r="A268" s="146" t="s">
        <v>346</v>
      </c>
    </row>
    <row r="269" spans="1:1" x14ac:dyDescent="0.25">
      <c r="A269" s="146"/>
    </row>
    <row r="270" spans="1:1" ht="26.4" x14ac:dyDescent="0.25">
      <c r="A270" s="145" t="s">
        <v>408</v>
      </c>
    </row>
    <row r="272" spans="1:1" x14ac:dyDescent="0.25">
      <c r="A272" s="146" t="s">
        <v>347</v>
      </c>
    </row>
    <row r="274" spans="1:1" ht="52.8" x14ac:dyDescent="0.25">
      <c r="A274" s="145" t="s">
        <v>348</v>
      </c>
    </row>
    <row r="276" spans="1:1" ht="39.6" x14ac:dyDescent="0.25">
      <c r="A276" s="145" t="s">
        <v>349</v>
      </c>
    </row>
    <row r="278" spans="1:1" ht="66" x14ac:dyDescent="0.25">
      <c r="A278" s="145" t="s">
        <v>350</v>
      </c>
    </row>
    <row r="280" spans="1:1" ht="52.8" x14ac:dyDescent="0.25">
      <c r="A280" s="145" t="s">
        <v>351</v>
      </c>
    </row>
    <row r="282" spans="1:1" ht="52.8" x14ac:dyDescent="0.25">
      <c r="A282" s="146" t="s">
        <v>352</v>
      </c>
    </row>
    <row r="284" spans="1:1" ht="52.8" x14ac:dyDescent="0.25">
      <c r="A284" s="145" t="s">
        <v>353</v>
      </c>
    </row>
    <row r="286" spans="1:1" ht="39.6" x14ac:dyDescent="0.25">
      <c r="A286" s="145" t="s">
        <v>354</v>
      </c>
    </row>
    <row r="288" spans="1:1" ht="39.6" x14ac:dyDescent="0.25">
      <c r="A288" s="146" t="s">
        <v>355</v>
      </c>
    </row>
    <row r="290" spans="1:1" ht="52.8" x14ac:dyDescent="0.25">
      <c r="A290" s="146" t="s">
        <v>428</v>
      </c>
    </row>
    <row r="292" spans="1:1" ht="39.6" x14ac:dyDescent="0.25">
      <c r="A292" s="146" t="s">
        <v>356</v>
      </c>
    </row>
    <row r="294" spans="1:1" ht="52.8" x14ac:dyDescent="0.25">
      <c r="A294" s="145" t="s">
        <v>357</v>
      </c>
    </row>
    <row r="296" spans="1:1" ht="26.4" x14ac:dyDescent="0.25">
      <c r="A296" s="145" t="s">
        <v>409</v>
      </c>
    </row>
    <row r="298" spans="1:1" x14ac:dyDescent="0.25">
      <c r="A298" s="146" t="s">
        <v>358</v>
      </c>
    </row>
    <row r="300" spans="1:1" ht="66" x14ac:dyDescent="0.25">
      <c r="A300" s="145" t="s">
        <v>410</v>
      </c>
    </row>
    <row r="302" spans="1:1" x14ac:dyDescent="0.25">
      <c r="A302" s="146" t="s">
        <v>359</v>
      </c>
    </row>
    <row r="304" spans="1:1" ht="26.4" x14ac:dyDescent="0.25">
      <c r="A304" s="145" t="s">
        <v>360</v>
      </c>
    </row>
    <row r="306" spans="1:1" ht="39.6" x14ac:dyDescent="0.25">
      <c r="A306" s="145" t="s">
        <v>429</v>
      </c>
    </row>
    <row r="308" spans="1:1" ht="26.4" x14ac:dyDescent="0.25">
      <c r="A308" s="145" t="s">
        <v>361</v>
      </c>
    </row>
    <row r="310" spans="1:1" ht="52.8" x14ac:dyDescent="0.25">
      <c r="A310" s="145" t="s">
        <v>362</v>
      </c>
    </row>
    <row r="312" spans="1:1" ht="79.2" x14ac:dyDescent="0.25">
      <c r="A312" s="146" t="s">
        <v>363</v>
      </c>
    </row>
    <row r="314" spans="1:1" ht="52.8" x14ac:dyDescent="0.25">
      <c r="A314" s="145" t="s">
        <v>364</v>
      </c>
    </row>
    <row r="316" spans="1:1" ht="39.6" x14ac:dyDescent="0.25">
      <c r="A316" s="145" t="s">
        <v>365</v>
      </c>
    </row>
    <row r="318" spans="1:1" ht="39.6" x14ac:dyDescent="0.25">
      <c r="A318" s="146" t="s">
        <v>366</v>
      </c>
    </row>
    <row r="319" spans="1:1" x14ac:dyDescent="0.25">
      <c r="A319" s="146"/>
    </row>
    <row r="320" spans="1:1" ht="39.6" x14ac:dyDescent="0.25">
      <c r="A320" s="145" t="s">
        <v>411</v>
      </c>
    </row>
    <row r="322" spans="1:1" x14ac:dyDescent="0.25">
      <c r="A322" s="146" t="s">
        <v>367</v>
      </c>
    </row>
    <row r="324" spans="1:1" ht="52.8" x14ac:dyDescent="0.25">
      <c r="A324" s="145" t="s">
        <v>368</v>
      </c>
    </row>
    <row r="326" spans="1:1" ht="26.4" x14ac:dyDescent="0.25">
      <c r="A326" s="145" t="s">
        <v>430</v>
      </c>
    </row>
    <row r="328" spans="1:1" ht="52.8" x14ac:dyDescent="0.25">
      <c r="A328" s="145" t="s">
        <v>369</v>
      </c>
    </row>
    <row r="330" spans="1:1" ht="79.2" x14ac:dyDescent="0.25">
      <c r="A330" s="146" t="s">
        <v>370</v>
      </c>
    </row>
    <row r="332" spans="1:1" ht="39.6" x14ac:dyDescent="0.25">
      <c r="A332" s="145" t="s">
        <v>371</v>
      </c>
    </row>
    <row r="334" spans="1:1" ht="39.6" x14ac:dyDescent="0.25">
      <c r="A334" s="145" t="s">
        <v>372</v>
      </c>
    </row>
    <row r="336" spans="1:1" ht="39.6" x14ac:dyDescent="0.25">
      <c r="A336" s="145" t="s">
        <v>373</v>
      </c>
    </row>
    <row r="338" spans="1:1" ht="39.6" x14ac:dyDescent="0.25">
      <c r="A338" s="145" t="s">
        <v>431</v>
      </c>
    </row>
    <row r="340" spans="1:1" ht="39.6" x14ac:dyDescent="0.25">
      <c r="A340" s="146" t="s">
        <v>374</v>
      </c>
    </row>
    <row r="342" spans="1:1" ht="52.8" x14ac:dyDescent="0.25">
      <c r="A342" s="146" t="s">
        <v>375</v>
      </c>
    </row>
    <row r="344" spans="1:1" ht="66" x14ac:dyDescent="0.25">
      <c r="A344" s="146" t="s">
        <v>376</v>
      </c>
    </row>
    <row r="346" spans="1:1" ht="66" x14ac:dyDescent="0.25">
      <c r="A346" s="146" t="s">
        <v>377</v>
      </c>
    </row>
    <row r="347" spans="1:1" x14ac:dyDescent="0.25">
      <c r="A347" s="146"/>
    </row>
    <row r="348" spans="1:1" ht="26.4" x14ac:dyDescent="0.25">
      <c r="A348" s="145" t="s">
        <v>412</v>
      </c>
    </row>
    <row r="349" spans="1:1" x14ac:dyDescent="0.25">
      <c r="A349" s="146"/>
    </row>
    <row r="350" spans="1:1" x14ac:dyDescent="0.25">
      <c r="A350" s="146" t="s">
        <v>378</v>
      </c>
    </row>
    <row r="351" spans="1:1" x14ac:dyDescent="0.25">
      <c r="A351" s="146"/>
    </row>
    <row r="352" spans="1:1" ht="39.6" x14ac:dyDescent="0.25">
      <c r="A352" s="145" t="s">
        <v>432</v>
      </c>
    </row>
    <row r="353" spans="1:1" x14ac:dyDescent="0.25">
      <c r="A353" s="146"/>
    </row>
    <row r="354" spans="1:1" ht="26.4" x14ac:dyDescent="0.25">
      <c r="A354" s="145" t="s">
        <v>379</v>
      </c>
    </row>
    <row r="355" spans="1:1" x14ac:dyDescent="0.25">
      <c r="A355" s="146"/>
    </row>
    <row r="356" spans="1:1" ht="39.6" x14ac:dyDescent="0.25">
      <c r="A356" s="145" t="s">
        <v>380</v>
      </c>
    </row>
    <row r="357" spans="1:1" x14ac:dyDescent="0.25">
      <c r="A357" s="146"/>
    </row>
    <row r="358" spans="1:1" x14ac:dyDescent="0.25">
      <c r="A358" s="146" t="s">
        <v>381</v>
      </c>
    </row>
    <row r="360" spans="1:1" ht="39.6" x14ac:dyDescent="0.25">
      <c r="A360" s="145" t="s">
        <v>433</v>
      </c>
    </row>
    <row r="362" spans="1:1" x14ac:dyDescent="0.25">
      <c r="A362" s="147" t="s">
        <v>382</v>
      </c>
    </row>
    <row r="364" spans="1:1" ht="52.8" x14ac:dyDescent="0.25">
      <c r="A364" s="145" t="s">
        <v>413</v>
      </c>
    </row>
    <row r="366" spans="1:1" ht="39.6" x14ac:dyDescent="0.25">
      <c r="A366" s="145" t="s">
        <v>434</v>
      </c>
    </row>
    <row r="368" spans="1:1" ht="39.6" x14ac:dyDescent="0.25">
      <c r="A368" s="146" t="s">
        <v>435</v>
      </c>
    </row>
    <row r="370" spans="1:1" x14ac:dyDescent="0.25">
      <c r="A370" s="147" t="s">
        <v>383</v>
      </c>
    </row>
    <row r="372" spans="1:1" ht="52.8" x14ac:dyDescent="0.25">
      <c r="A372" s="145" t="s">
        <v>414</v>
      </c>
    </row>
    <row r="374" spans="1:1" ht="39.6" x14ac:dyDescent="0.25">
      <c r="A374" s="146" t="s">
        <v>384</v>
      </c>
    </row>
    <row r="376" spans="1:1" x14ac:dyDescent="0.25">
      <c r="A376" s="149" t="s">
        <v>28</v>
      </c>
    </row>
    <row r="378" spans="1:1" ht="52.8" x14ac:dyDescent="0.25">
      <c r="A378" s="145" t="s">
        <v>59</v>
      </c>
    </row>
    <row r="380" spans="1:1" x14ac:dyDescent="0.25">
      <c r="A380" s="147" t="s">
        <v>96</v>
      </c>
    </row>
    <row r="381" spans="1:1" x14ac:dyDescent="0.25">
      <c r="A381" s="147"/>
    </row>
    <row r="382" spans="1:1" ht="79.2" x14ac:dyDescent="0.25">
      <c r="A382" s="145" t="s">
        <v>97</v>
      </c>
    </row>
  </sheetData>
  <sheetProtection algorithmName="SHA-512" hashValue="35srsc4r+QGn0Qn9V7ChjhJKOv8F/RC7y7I6x7ew7se3nUtkQND7swDNrL/9/GxO79RTSgwtt/8bNQBjkl4V4g==" saltValue="S17Rg/upCMbnUOf2GDDqhg==" spinCount="100000" sheet="1" objects="1" scenarios="1" selectLockedCells="1"/>
  <phoneticPr fontId="3" type="noConversion"/>
  <hyperlinks>
    <hyperlink ref="A3" r:id="rId1" xr:uid="{00000000-0004-0000-0300-000000000000}"/>
  </hyperlinks>
  <pageMargins left="0.59055118110236227" right="0.59055118110236227" top="0.59055118110236227" bottom="0.59055118110236227" header="0.39370078740157483" footer="0.39370078740157483"/>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18"/>
  <sheetViews>
    <sheetView zoomScale="95" zoomScaleNormal="95" workbookViewId="0">
      <selection activeCell="C4" sqref="C4:E4"/>
    </sheetView>
  </sheetViews>
  <sheetFormatPr defaultColWidth="9.109375" defaultRowHeight="16.05" customHeight="1" x14ac:dyDescent="0.3"/>
  <cols>
    <col min="1" max="1" width="5.6640625" style="118" customWidth="1"/>
    <col min="2" max="2" width="35.6640625" style="5" customWidth="1"/>
    <col min="3" max="3" width="15.6640625" style="12" customWidth="1"/>
    <col min="4" max="7" width="15.6640625" style="4" customWidth="1"/>
    <col min="8" max="8" width="8.6640625" style="4" customWidth="1"/>
    <col min="9" max="9" width="15.6640625" style="4" customWidth="1"/>
    <col min="10" max="15" width="15.6640625" style="5" customWidth="1"/>
    <col min="16" max="16384" width="9.109375" style="5"/>
  </cols>
  <sheetData>
    <row r="1" spans="1:9" ht="16.05" customHeight="1" x14ac:dyDescent="0.3">
      <c r="B1" s="137" t="s">
        <v>254</v>
      </c>
      <c r="C1" s="3"/>
    </row>
    <row r="2" spans="1:9" ht="16.05" customHeight="1" x14ac:dyDescent="0.3">
      <c r="B2" s="6" t="s">
        <v>62</v>
      </c>
      <c r="C2" s="3"/>
    </row>
    <row r="4" spans="1:9" ht="16.05" customHeight="1" x14ac:dyDescent="0.3">
      <c r="B4" s="2" t="s">
        <v>61</v>
      </c>
      <c r="C4" s="152" t="s">
        <v>254</v>
      </c>
      <c r="D4" s="153"/>
      <c r="E4" s="154"/>
    </row>
    <row r="5" spans="1:9" s="2" customFormat="1" ht="16.05" customHeight="1" x14ac:dyDescent="0.25">
      <c r="A5" s="119"/>
      <c r="B5" s="2" t="s">
        <v>45</v>
      </c>
      <c r="C5" s="7">
        <v>45717</v>
      </c>
      <c r="D5" s="8"/>
      <c r="E5" s="8"/>
      <c r="F5" s="8"/>
      <c r="G5" s="9"/>
      <c r="H5" s="9"/>
      <c r="I5" s="9"/>
    </row>
    <row r="6" spans="1:9" s="2" customFormat="1" ht="16.05" customHeight="1" x14ac:dyDescent="0.25">
      <c r="A6" s="119"/>
      <c r="C6" s="5"/>
      <c r="D6" s="8"/>
      <c r="E6" s="8"/>
      <c r="F6" s="8"/>
      <c r="G6" s="9"/>
      <c r="H6" s="9"/>
      <c r="I6" s="9"/>
    </row>
    <row r="7" spans="1:9" s="2" customFormat="1" ht="16.05" customHeight="1" x14ac:dyDescent="0.25">
      <c r="A7" s="119"/>
      <c r="B7" s="2" t="s">
        <v>228</v>
      </c>
      <c r="C7" s="5"/>
      <c r="D7" s="8"/>
      <c r="E7" s="8"/>
      <c r="F7" s="8"/>
      <c r="G7" s="9"/>
      <c r="H7" s="9"/>
      <c r="I7" s="9"/>
    </row>
    <row r="8" spans="1:9" s="2" customFormat="1" ht="16.05" customHeight="1" x14ac:dyDescent="0.25">
      <c r="A8" s="119"/>
      <c r="B8" s="2" t="s">
        <v>1</v>
      </c>
      <c r="C8" s="10"/>
      <c r="D8" s="11" t="s">
        <v>87</v>
      </c>
      <c r="E8" s="11" t="s">
        <v>88</v>
      </c>
      <c r="F8" s="11" t="s">
        <v>89</v>
      </c>
      <c r="G8" s="11" t="s">
        <v>90</v>
      </c>
      <c r="H8" s="9"/>
      <c r="I8" s="9"/>
    </row>
    <row r="9" spans="1:9" ht="16.05" customHeight="1" x14ac:dyDescent="0.3">
      <c r="B9" s="6" t="s">
        <v>91</v>
      </c>
      <c r="D9" s="13"/>
    </row>
    <row r="10" spans="1:9" ht="16.05" customHeight="1" x14ac:dyDescent="0.3">
      <c r="B10" s="6" t="s">
        <v>92</v>
      </c>
      <c r="D10" s="14">
        <v>0.08</v>
      </c>
      <c r="E10" s="14">
        <v>0.08</v>
      </c>
      <c r="F10" s="14">
        <v>0.1</v>
      </c>
      <c r="G10" s="14">
        <v>0.1</v>
      </c>
    </row>
    <row r="11" spans="1:9" ht="16.05" customHeight="1" x14ac:dyDescent="0.3">
      <c r="B11" s="2" t="s">
        <v>2</v>
      </c>
      <c r="C11" s="3"/>
    </row>
    <row r="12" spans="1:9" ht="16.05" customHeight="1" x14ac:dyDescent="0.3">
      <c r="B12" s="6" t="s">
        <v>156</v>
      </c>
      <c r="D12" s="15"/>
      <c r="E12" s="15"/>
      <c r="F12" s="15"/>
    </row>
    <row r="13" spans="1:9" s="2" customFormat="1" ht="16.05" customHeight="1" x14ac:dyDescent="0.25">
      <c r="A13" s="119"/>
      <c r="B13" s="2" t="s">
        <v>239</v>
      </c>
      <c r="C13" s="10"/>
      <c r="D13" s="11"/>
      <c r="E13" s="11"/>
      <c r="F13" s="11"/>
      <c r="G13" s="11"/>
      <c r="H13" s="9"/>
      <c r="I13" s="9"/>
    </row>
    <row r="14" spans="1:9" ht="16.05" customHeight="1" x14ac:dyDescent="0.3">
      <c r="B14" s="6" t="s">
        <v>390</v>
      </c>
      <c r="D14" s="15"/>
      <c r="E14" s="15"/>
      <c r="F14" s="15"/>
    </row>
    <row r="15" spans="1:9" ht="16.05" customHeight="1" x14ac:dyDescent="0.3">
      <c r="B15" s="6" t="s">
        <v>391</v>
      </c>
      <c r="D15" s="15"/>
      <c r="E15" s="15"/>
      <c r="F15" s="15"/>
    </row>
    <row r="16" spans="1:9" ht="16.05" customHeight="1" x14ac:dyDescent="0.3">
      <c r="B16" s="2" t="s">
        <v>154</v>
      </c>
      <c r="C16" s="3"/>
      <c r="D16" s="11" t="s">
        <v>87</v>
      </c>
      <c r="E16" s="11" t="s">
        <v>88</v>
      </c>
      <c r="F16" s="11" t="s">
        <v>89</v>
      </c>
      <c r="G16" s="11" t="s">
        <v>90</v>
      </c>
    </row>
    <row r="17" spans="2:8" ht="16.05" customHeight="1" x14ac:dyDescent="0.3">
      <c r="B17" s="6" t="s">
        <v>222</v>
      </c>
      <c r="D17" s="13"/>
    </row>
    <row r="18" spans="2:8" ht="16.05" customHeight="1" x14ac:dyDescent="0.3">
      <c r="B18" s="6" t="s">
        <v>223</v>
      </c>
      <c r="D18" s="14">
        <v>0.06</v>
      </c>
      <c r="E18" s="14">
        <v>0.06</v>
      </c>
      <c r="F18" s="14">
        <v>0.06</v>
      </c>
      <c r="G18" s="14">
        <v>0.06</v>
      </c>
    </row>
    <row r="19" spans="2:8" ht="16.05" customHeight="1" x14ac:dyDescent="0.3">
      <c r="B19" s="2" t="s">
        <v>157</v>
      </c>
      <c r="C19" s="3"/>
      <c r="D19" s="11" t="s">
        <v>87</v>
      </c>
      <c r="E19" s="11" t="s">
        <v>88</v>
      </c>
      <c r="F19" s="11" t="s">
        <v>89</v>
      </c>
      <c r="G19" s="11" t="s">
        <v>90</v>
      </c>
    </row>
    <row r="20" spans="2:8" ht="16.05" customHeight="1" x14ac:dyDescent="0.3">
      <c r="B20" s="6" t="s">
        <v>224</v>
      </c>
      <c r="D20" s="13"/>
    </row>
    <row r="21" spans="2:8" ht="16.05" customHeight="1" x14ac:dyDescent="0.3">
      <c r="B21" s="6" t="s">
        <v>225</v>
      </c>
      <c r="D21" s="13"/>
    </row>
    <row r="22" spans="2:8" ht="16.05" customHeight="1" x14ac:dyDescent="0.3">
      <c r="B22" s="2" t="s">
        <v>161</v>
      </c>
      <c r="C22" s="3"/>
      <c r="D22" s="11" t="s">
        <v>87</v>
      </c>
      <c r="E22" s="11" t="s">
        <v>88</v>
      </c>
      <c r="F22" s="11" t="s">
        <v>89</v>
      </c>
      <c r="G22" s="11" t="s">
        <v>90</v>
      </c>
    </row>
    <row r="23" spans="2:8" ht="16.05" customHeight="1" x14ac:dyDescent="0.3">
      <c r="B23" s="6" t="s">
        <v>226</v>
      </c>
      <c r="C23" s="3"/>
      <c r="D23" s="11"/>
      <c r="E23" s="11"/>
      <c r="F23" s="11"/>
      <c r="G23" s="11"/>
    </row>
    <row r="24" spans="2:8" ht="16.05" customHeight="1" x14ac:dyDescent="0.3">
      <c r="B24" s="6" t="s">
        <v>93</v>
      </c>
      <c r="D24" s="16">
        <v>263000</v>
      </c>
      <c r="E24" s="16">
        <v>307000</v>
      </c>
      <c r="F24" s="16">
        <v>250000</v>
      </c>
      <c r="G24" s="16">
        <v>275000</v>
      </c>
      <c r="H24" s="17" t="s">
        <v>438</v>
      </c>
    </row>
    <row r="25" spans="2:8" ht="16.05" customHeight="1" x14ac:dyDescent="0.3">
      <c r="B25" s="6" t="s">
        <v>166</v>
      </c>
      <c r="D25" s="16">
        <v>12000</v>
      </c>
      <c r="E25" s="16">
        <v>12000</v>
      </c>
      <c r="F25" s="16">
        <v>12000</v>
      </c>
      <c r="G25" s="16">
        <v>12000</v>
      </c>
      <c r="H25" s="17" t="s">
        <v>438</v>
      </c>
    </row>
    <row r="26" spans="2:8" ht="16.05" customHeight="1" x14ac:dyDescent="0.3">
      <c r="B26" s="2" t="s">
        <v>397</v>
      </c>
      <c r="D26" s="5"/>
      <c r="E26" s="5"/>
      <c r="F26" s="5"/>
      <c r="G26" s="5"/>
      <c r="H26" s="17"/>
    </row>
    <row r="27" spans="2:8" ht="16.05" customHeight="1" x14ac:dyDescent="0.3">
      <c r="B27" s="6" t="s">
        <v>227</v>
      </c>
      <c r="D27" s="5"/>
      <c r="E27" s="5"/>
      <c r="F27" s="5"/>
      <c r="G27" s="5"/>
      <c r="H27" s="17"/>
    </row>
    <row r="28" spans="2:8" ht="16.05" customHeight="1" x14ac:dyDescent="0.3">
      <c r="B28" s="6"/>
      <c r="D28" s="5"/>
      <c r="E28" s="5"/>
      <c r="F28" s="5"/>
      <c r="G28" s="5"/>
      <c r="H28" s="17"/>
    </row>
    <row r="29" spans="2:8" ht="16.05" customHeight="1" x14ac:dyDescent="0.3">
      <c r="B29" s="2" t="s">
        <v>229</v>
      </c>
      <c r="D29" s="5"/>
      <c r="E29" s="5"/>
      <c r="F29" s="5"/>
      <c r="G29" s="5"/>
      <c r="H29" s="17"/>
    </row>
    <row r="30" spans="2:8" ht="16.05" customHeight="1" x14ac:dyDescent="0.3">
      <c r="B30" s="6" t="s">
        <v>230</v>
      </c>
      <c r="D30" s="18"/>
      <c r="E30" s="18"/>
      <c r="F30" s="18"/>
      <c r="G30" s="18"/>
    </row>
    <row r="31" spans="2:8" ht="16.05" customHeight="1" x14ac:dyDescent="0.3">
      <c r="B31" s="6" t="s">
        <v>233</v>
      </c>
      <c r="D31" s="18"/>
      <c r="E31" s="18"/>
      <c r="F31" s="18"/>
      <c r="G31" s="18"/>
    </row>
    <row r="32" spans="2:8" ht="16.05" customHeight="1" x14ac:dyDescent="0.3">
      <c r="B32" s="6" t="s">
        <v>232</v>
      </c>
      <c r="D32" s="18"/>
      <c r="E32" s="18"/>
      <c r="F32" s="18"/>
      <c r="G32" s="18"/>
    </row>
    <row r="33" spans="1:8" ht="16.05" customHeight="1" x14ac:dyDescent="0.3">
      <c r="B33" s="6"/>
      <c r="D33" s="19" t="s">
        <v>87</v>
      </c>
      <c r="E33" s="19" t="s">
        <v>88</v>
      </c>
      <c r="F33" s="19" t="s">
        <v>89</v>
      </c>
      <c r="G33" s="19" t="s">
        <v>90</v>
      </c>
    </row>
    <row r="34" spans="1:8" ht="16.05" customHeight="1" x14ac:dyDescent="0.3">
      <c r="A34" s="118" t="s">
        <v>113</v>
      </c>
      <c r="B34" s="5" t="s">
        <v>114</v>
      </c>
      <c r="D34" s="16">
        <v>0</v>
      </c>
      <c r="E34" s="16">
        <v>0</v>
      </c>
      <c r="F34" s="16">
        <v>0</v>
      </c>
      <c r="G34" s="16">
        <v>0</v>
      </c>
      <c r="H34" s="17" t="s">
        <v>438</v>
      </c>
    </row>
    <row r="35" spans="1:8" ht="16.05" customHeight="1" x14ac:dyDescent="0.3">
      <c r="A35" s="120" t="s">
        <v>103</v>
      </c>
      <c r="B35" s="5" t="s">
        <v>104</v>
      </c>
      <c r="D35" s="16">
        <v>-20000</v>
      </c>
      <c r="E35" s="16">
        <v>0</v>
      </c>
      <c r="F35" s="16">
        <v>10000</v>
      </c>
      <c r="G35" s="16">
        <v>15000</v>
      </c>
      <c r="H35" s="17"/>
    </row>
    <row r="36" spans="1:8" ht="16.05" customHeight="1" x14ac:dyDescent="0.3">
      <c r="A36" s="120" t="s">
        <v>108</v>
      </c>
      <c r="B36" s="5" t="s">
        <v>109</v>
      </c>
      <c r="D36" s="16">
        <v>-7000</v>
      </c>
      <c r="E36" s="16">
        <v>0</v>
      </c>
      <c r="F36" s="16">
        <v>-5000</v>
      </c>
      <c r="G36" s="16">
        <v>-10000</v>
      </c>
      <c r="H36" s="17"/>
    </row>
    <row r="37" spans="1:8" ht="16.05" customHeight="1" x14ac:dyDescent="0.3">
      <c r="A37" s="118" t="s">
        <v>132</v>
      </c>
      <c r="B37" s="5" t="s">
        <v>143</v>
      </c>
      <c r="D37" s="16">
        <v>6000</v>
      </c>
      <c r="E37" s="16">
        <v>-16000</v>
      </c>
      <c r="F37" s="16">
        <v>20000</v>
      </c>
      <c r="G37" s="16">
        <v>10000</v>
      </c>
      <c r="H37" s="17"/>
    </row>
    <row r="38" spans="1:8" ht="16.05" customHeight="1" x14ac:dyDescent="0.3">
      <c r="A38" s="118" t="s">
        <v>136</v>
      </c>
      <c r="B38" s="5" t="s">
        <v>137</v>
      </c>
      <c r="D38" s="16">
        <v>-9000</v>
      </c>
      <c r="E38" s="16">
        <v>19000</v>
      </c>
      <c r="F38" s="16">
        <v>15000</v>
      </c>
      <c r="G38" s="16">
        <v>18000</v>
      </c>
      <c r="H38" s="17"/>
    </row>
    <row r="39" spans="1:8" ht="16.05" customHeight="1" x14ac:dyDescent="0.3">
      <c r="A39" s="120" t="s">
        <v>98</v>
      </c>
      <c r="B39" s="5" t="s">
        <v>78</v>
      </c>
      <c r="D39" s="16">
        <v>-300000</v>
      </c>
      <c r="E39" s="16">
        <v>-180000</v>
      </c>
      <c r="F39" s="16">
        <v>-200000</v>
      </c>
      <c r="G39" s="16">
        <v>-350000</v>
      </c>
      <c r="H39" s="17"/>
    </row>
    <row r="40" spans="1:8" ht="16.05" customHeight="1" x14ac:dyDescent="0.3">
      <c r="A40" s="120" t="s">
        <v>99</v>
      </c>
      <c r="B40" s="5" t="s">
        <v>199</v>
      </c>
      <c r="D40" s="16">
        <v>0</v>
      </c>
      <c r="E40" s="16">
        <v>0</v>
      </c>
      <c r="F40" s="16">
        <v>0</v>
      </c>
      <c r="G40" s="16">
        <v>0</v>
      </c>
      <c r="H40" s="17"/>
    </row>
    <row r="41" spans="1:8" ht="16.05" customHeight="1" x14ac:dyDescent="0.3">
      <c r="A41" s="120" t="s">
        <v>101</v>
      </c>
      <c r="B41" s="5" t="s">
        <v>200</v>
      </c>
      <c r="D41" s="16">
        <v>-400000</v>
      </c>
      <c r="E41" s="16">
        <v>-600000</v>
      </c>
      <c r="F41" s="16">
        <v>-500000</v>
      </c>
      <c r="G41" s="16">
        <v>-400000</v>
      </c>
      <c r="H41" s="17"/>
    </row>
    <row r="42" spans="1:8" ht="16.05" customHeight="1" x14ac:dyDescent="0.3">
      <c r="A42" s="118" t="s">
        <v>112</v>
      </c>
      <c r="B42" s="5" t="s">
        <v>81</v>
      </c>
      <c r="D42" s="16">
        <v>0</v>
      </c>
      <c r="E42" s="16">
        <v>0</v>
      </c>
      <c r="F42" s="16">
        <v>0</v>
      </c>
      <c r="G42" s="16">
        <v>0</v>
      </c>
      <c r="H42" s="17"/>
    </row>
    <row r="43" spans="1:8" ht="16.05" customHeight="1" x14ac:dyDescent="0.3">
      <c r="B43" s="5" t="s">
        <v>82</v>
      </c>
      <c r="D43" s="6" t="s">
        <v>231</v>
      </c>
      <c r="E43" s="5"/>
      <c r="F43" s="5"/>
      <c r="G43" s="5"/>
    </row>
    <row r="44" spans="1:8" ht="16.05" customHeight="1" x14ac:dyDescent="0.3">
      <c r="D44" s="6"/>
      <c r="E44" s="5"/>
      <c r="F44" s="5"/>
      <c r="G44" s="5"/>
    </row>
    <row r="45" spans="1:8" ht="16.05" customHeight="1" x14ac:dyDescent="0.3">
      <c r="B45" s="6" t="s">
        <v>234</v>
      </c>
      <c r="D45" s="6"/>
      <c r="E45" s="5"/>
      <c r="F45" s="5"/>
      <c r="G45" s="5"/>
    </row>
    <row r="46" spans="1:8" ht="16.05" customHeight="1" x14ac:dyDescent="0.3">
      <c r="B46" s="2" t="s">
        <v>26</v>
      </c>
      <c r="C46" s="3"/>
    </row>
    <row r="47" spans="1:8" ht="16.05" customHeight="1" x14ac:dyDescent="0.3">
      <c r="B47" s="5" t="s">
        <v>31</v>
      </c>
      <c r="C47" s="21">
        <v>30</v>
      </c>
      <c r="E47" s="13"/>
      <c r="F47" s="13"/>
    </row>
    <row r="48" spans="1:8" ht="16.05" customHeight="1" x14ac:dyDescent="0.3">
      <c r="B48" s="5" t="s">
        <v>29</v>
      </c>
      <c r="C48" s="21">
        <v>25</v>
      </c>
      <c r="E48" s="13"/>
      <c r="F48" s="13"/>
    </row>
    <row r="49" spans="1:6" ht="16.05" customHeight="1" x14ac:dyDescent="0.3">
      <c r="B49" s="5" t="s">
        <v>30</v>
      </c>
      <c r="C49" s="21">
        <v>15</v>
      </c>
      <c r="E49" s="13"/>
      <c r="F49" s="13"/>
    </row>
    <row r="50" spans="1:6" ht="16.05" customHeight="1" x14ac:dyDescent="0.3">
      <c r="B50" s="5" t="s">
        <v>219</v>
      </c>
      <c r="C50" s="5"/>
      <c r="E50" s="13"/>
      <c r="F50" s="13"/>
    </row>
    <row r="51" spans="1:6" ht="16.05" customHeight="1" x14ac:dyDescent="0.3">
      <c r="B51" s="5" t="s">
        <v>220</v>
      </c>
      <c r="C51" s="22">
        <v>0.2</v>
      </c>
      <c r="E51" s="13"/>
      <c r="F51" s="13"/>
    </row>
    <row r="52" spans="1:6" ht="16.05" customHeight="1" x14ac:dyDescent="0.3">
      <c r="B52" s="5" t="s">
        <v>185</v>
      </c>
      <c r="C52" s="23">
        <v>1</v>
      </c>
      <c r="E52" s="13"/>
      <c r="F52" s="13"/>
    </row>
    <row r="53" spans="1:6" ht="16.05" customHeight="1" x14ac:dyDescent="0.3">
      <c r="B53" s="5" t="s">
        <v>186</v>
      </c>
      <c r="C53" s="23">
        <v>1</v>
      </c>
      <c r="E53" s="13"/>
      <c r="F53" s="13"/>
    </row>
    <row r="54" spans="1:6" ht="16.05" customHeight="1" x14ac:dyDescent="0.3">
      <c r="B54" s="5" t="s">
        <v>187</v>
      </c>
      <c r="C54" s="23" t="s">
        <v>198</v>
      </c>
      <c r="E54" s="13"/>
      <c r="F54" s="13"/>
    </row>
    <row r="55" spans="1:6" ht="16.05" customHeight="1" x14ac:dyDescent="0.3">
      <c r="B55" s="2" t="s">
        <v>129</v>
      </c>
      <c r="C55" s="10"/>
      <c r="D55" s="11"/>
    </row>
    <row r="56" spans="1:6" ht="16.05" customHeight="1" x14ac:dyDescent="0.3">
      <c r="B56" s="6" t="s">
        <v>189</v>
      </c>
      <c r="C56" s="10"/>
      <c r="D56" s="5"/>
    </row>
    <row r="57" spans="1:6" ht="16.05" customHeight="1" x14ac:dyDescent="0.3">
      <c r="A57" s="118" t="s">
        <v>190</v>
      </c>
      <c r="B57" s="24" t="s">
        <v>191</v>
      </c>
      <c r="C57" s="14">
        <v>0.15</v>
      </c>
      <c r="D57" s="5"/>
    </row>
    <row r="58" spans="1:6" ht="16.05" customHeight="1" x14ac:dyDescent="0.3">
      <c r="A58" s="118" t="s">
        <v>192</v>
      </c>
      <c r="B58" s="24" t="s">
        <v>193</v>
      </c>
      <c r="C58" s="14">
        <v>0</v>
      </c>
      <c r="D58" s="5"/>
    </row>
    <row r="59" spans="1:6" ht="16.05" customHeight="1" x14ac:dyDescent="0.3">
      <c r="A59" s="118" t="s">
        <v>194</v>
      </c>
      <c r="B59" s="24" t="s">
        <v>195</v>
      </c>
      <c r="C59" s="14">
        <v>0</v>
      </c>
      <c r="D59" s="5"/>
    </row>
    <row r="60" spans="1:6" ht="16.05" customHeight="1" x14ac:dyDescent="0.3">
      <c r="A60" s="118" t="s">
        <v>196</v>
      </c>
      <c r="B60" s="24" t="s">
        <v>197</v>
      </c>
      <c r="C60" s="14">
        <v>0</v>
      </c>
      <c r="D60" s="5"/>
    </row>
    <row r="61" spans="1:6" ht="16.05" customHeight="1" x14ac:dyDescent="0.3">
      <c r="B61" s="5" t="s">
        <v>185</v>
      </c>
      <c r="C61" s="23">
        <v>2</v>
      </c>
    </row>
    <row r="62" spans="1:6" ht="16.05" customHeight="1" x14ac:dyDescent="0.3">
      <c r="B62" s="5" t="s">
        <v>186</v>
      </c>
      <c r="C62" s="23">
        <v>1</v>
      </c>
    </row>
    <row r="63" spans="1:6" ht="16.05" customHeight="1" x14ac:dyDescent="0.3">
      <c r="B63" s="5" t="s">
        <v>187</v>
      </c>
      <c r="C63" s="23" t="s">
        <v>198</v>
      </c>
      <c r="D63" s="25">
        <v>0</v>
      </c>
    </row>
    <row r="64" spans="1:6" ht="16.05" customHeight="1" x14ac:dyDescent="0.3">
      <c r="B64" s="2" t="s">
        <v>183</v>
      </c>
      <c r="C64" s="3"/>
    </row>
    <row r="65" spans="1:6" ht="16.05" customHeight="1" x14ac:dyDescent="0.3">
      <c r="B65" s="5" t="s">
        <v>32</v>
      </c>
      <c r="C65" s="22">
        <v>0.28000000000000003</v>
      </c>
    </row>
    <row r="66" spans="1:6" ht="16.05" customHeight="1" x14ac:dyDescent="0.3">
      <c r="B66" s="5" t="s">
        <v>184</v>
      </c>
      <c r="C66" s="23">
        <v>0</v>
      </c>
    </row>
    <row r="67" spans="1:6" ht="16.05" customHeight="1" x14ac:dyDescent="0.3">
      <c r="B67" s="5" t="s">
        <v>185</v>
      </c>
      <c r="C67" s="23">
        <v>6</v>
      </c>
    </row>
    <row r="68" spans="1:6" ht="16.05" customHeight="1" x14ac:dyDescent="0.3">
      <c r="B68" s="5" t="s">
        <v>186</v>
      </c>
      <c r="C68" s="23">
        <v>2</v>
      </c>
    </row>
    <row r="69" spans="1:6" ht="16.05" customHeight="1" x14ac:dyDescent="0.3">
      <c r="B69" s="5" t="s">
        <v>187</v>
      </c>
      <c r="C69" s="23" t="s">
        <v>188</v>
      </c>
      <c r="D69" s="25">
        <v>1</v>
      </c>
    </row>
    <row r="70" spans="1:6" ht="16.05" customHeight="1" x14ac:dyDescent="0.3">
      <c r="B70" s="6" t="s">
        <v>235</v>
      </c>
      <c r="C70" s="5"/>
      <c r="D70" s="25"/>
    </row>
    <row r="71" spans="1:6" ht="16.05" customHeight="1" x14ac:dyDescent="0.25">
      <c r="A71" s="119"/>
      <c r="B71" s="2" t="s">
        <v>48</v>
      </c>
      <c r="C71" s="19" t="s">
        <v>179</v>
      </c>
      <c r="D71" s="19" t="s">
        <v>180</v>
      </c>
      <c r="E71" s="19" t="s">
        <v>181</v>
      </c>
      <c r="F71" s="19" t="s">
        <v>182</v>
      </c>
    </row>
    <row r="72" spans="1:6" ht="16.05" customHeight="1" x14ac:dyDescent="0.3">
      <c r="B72" s="5" t="s">
        <v>33</v>
      </c>
      <c r="C72" s="26">
        <v>0.10249999999999999</v>
      </c>
      <c r="D72" s="26">
        <v>9.2499999999999999E-2</v>
      </c>
      <c r="E72" s="26">
        <v>0.125</v>
      </c>
      <c r="F72" s="26">
        <v>0.115</v>
      </c>
    </row>
    <row r="73" spans="1:6" ht="16.05" customHeight="1" x14ac:dyDescent="0.3">
      <c r="B73" s="5" t="s">
        <v>58</v>
      </c>
      <c r="C73" s="27">
        <v>10</v>
      </c>
      <c r="D73" s="27">
        <v>8</v>
      </c>
      <c r="E73" s="27">
        <v>5</v>
      </c>
      <c r="F73" s="27">
        <v>4</v>
      </c>
    </row>
    <row r="74" spans="1:6" ht="16.05" customHeight="1" x14ac:dyDescent="0.3">
      <c r="B74" s="5" t="s">
        <v>39</v>
      </c>
      <c r="C74" s="28" t="s">
        <v>40</v>
      </c>
      <c r="D74" s="28" t="s">
        <v>40</v>
      </c>
      <c r="E74" s="28" t="s">
        <v>40</v>
      </c>
      <c r="F74" s="28" t="s">
        <v>40</v>
      </c>
    </row>
    <row r="75" spans="1:6" ht="16.05" customHeight="1" x14ac:dyDescent="0.3">
      <c r="B75" s="6" t="s">
        <v>237</v>
      </c>
      <c r="C75" s="5"/>
      <c r="D75" s="5"/>
      <c r="E75" s="5"/>
      <c r="F75" s="5"/>
    </row>
    <row r="76" spans="1:6" ht="16.05" customHeight="1" x14ac:dyDescent="0.3">
      <c r="B76" s="2" t="s">
        <v>236</v>
      </c>
      <c r="D76" s="13"/>
      <c r="E76" s="13"/>
      <c r="F76" s="13"/>
    </row>
    <row r="77" spans="1:6" ht="16.05" customHeight="1" x14ac:dyDescent="0.3">
      <c r="A77" s="118" t="s">
        <v>98</v>
      </c>
      <c r="B77" s="5" t="s">
        <v>49</v>
      </c>
      <c r="C77" s="29">
        <v>1050000</v>
      </c>
      <c r="D77" s="30" t="s">
        <v>438</v>
      </c>
      <c r="E77" s="13"/>
      <c r="F77" s="13"/>
    </row>
    <row r="78" spans="1:6" ht="16.05" customHeight="1" x14ac:dyDescent="0.3">
      <c r="A78" s="118" t="s">
        <v>99</v>
      </c>
      <c r="B78" s="5" t="s">
        <v>100</v>
      </c>
      <c r="C78" s="29">
        <v>120000</v>
      </c>
      <c r="D78" s="13"/>
      <c r="E78" s="13"/>
      <c r="F78" s="13"/>
    </row>
    <row r="79" spans="1:6" ht="16.05" customHeight="1" x14ac:dyDescent="0.3">
      <c r="A79" s="118" t="s">
        <v>101</v>
      </c>
      <c r="B79" s="5" t="s">
        <v>102</v>
      </c>
      <c r="C79" s="29">
        <v>800000</v>
      </c>
      <c r="D79" s="13"/>
      <c r="E79" s="13"/>
      <c r="F79" s="13"/>
    </row>
    <row r="80" spans="1:6" ht="16.05" customHeight="1" x14ac:dyDescent="0.3">
      <c r="A80" s="118" t="s">
        <v>103</v>
      </c>
      <c r="B80" s="5" t="s">
        <v>104</v>
      </c>
      <c r="C80" s="29">
        <v>55000</v>
      </c>
      <c r="D80" s="13"/>
      <c r="E80" s="13"/>
      <c r="F80" s="13"/>
    </row>
    <row r="81" spans="1:6" ht="16.05" customHeight="1" x14ac:dyDescent="0.3">
      <c r="A81" s="118" t="s">
        <v>105</v>
      </c>
      <c r="B81" s="5" t="s">
        <v>25</v>
      </c>
      <c r="C81" s="29">
        <v>170000</v>
      </c>
      <c r="D81" s="13"/>
      <c r="E81" s="13"/>
      <c r="F81" s="13"/>
    </row>
    <row r="82" spans="1:6" ht="16.05" customHeight="1" x14ac:dyDescent="0.3">
      <c r="A82" s="118" t="s">
        <v>106</v>
      </c>
      <c r="B82" s="5" t="s">
        <v>107</v>
      </c>
      <c r="C82" s="29">
        <v>370000</v>
      </c>
      <c r="D82" s="13"/>
      <c r="E82" s="13"/>
      <c r="F82" s="13"/>
    </row>
    <row r="83" spans="1:6" ht="16.05" customHeight="1" x14ac:dyDescent="0.3">
      <c r="A83" s="118" t="s">
        <v>108</v>
      </c>
      <c r="B83" s="5" t="s">
        <v>109</v>
      </c>
      <c r="C83" s="29">
        <v>53000</v>
      </c>
      <c r="D83" s="13"/>
      <c r="E83" s="13"/>
      <c r="F83" s="13"/>
    </row>
    <row r="84" spans="1:6" ht="16.05" customHeight="1" x14ac:dyDescent="0.3">
      <c r="A84" s="118" t="s">
        <v>110</v>
      </c>
      <c r="B84" s="5" t="s">
        <v>111</v>
      </c>
      <c r="C84" s="29">
        <v>171000</v>
      </c>
      <c r="D84" s="13"/>
      <c r="E84" s="13"/>
      <c r="F84" s="13"/>
    </row>
    <row r="85" spans="1:6" ht="16.05" customHeight="1" x14ac:dyDescent="0.3">
      <c r="A85" s="118" t="s">
        <v>112</v>
      </c>
      <c r="B85" s="5" t="s">
        <v>0</v>
      </c>
      <c r="C85" s="29">
        <v>-1000</v>
      </c>
      <c r="D85" s="13"/>
      <c r="E85" s="13"/>
      <c r="F85" s="13"/>
    </row>
    <row r="86" spans="1:6" ht="16.05" customHeight="1" x14ac:dyDescent="0.3">
      <c r="A86" s="118" t="s">
        <v>113</v>
      </c>
      <c r="B86" s="5" t="s">
        <v>114</v>
      </c>
      <c r="C86" s="29">
        <v>0</v>
      </c>
      <c r="D86" s="13"/>
      <c r="E86" s="13"/>
      <c r="F86" s="13"/>
    </row>
    <row r="87" spans="1:6" ht="16.05" customHeight="1" x14ac:dyDescent="0.3">
      <c r="A87" s="118" t="s">
        <v>115</v>
      </c>
      <c r="B87" s="5" t="s">
        <v>35</v>
      </c>
      <c r="C87" s="29">
        <v>-400000</v>
      </c>
      <c r="D87" s="13"/>
      <c r="E87" s="13"/>
      <c r="F87" s="13"/>
    </row>
    <row r="88" spans="1:6" ht="16.05" customHeight="1" x14ac:dyDescent="0.3">
      <c r="A88" s="118" t="s">
        <v>116</v>
      </c>
      <c r="B88" s="5" t="s">
        <v>117</v>
      </c>
      <c r="C88" s="29">
        <v>-1200000</v>
      </c>
      <c r="D88" s="30" t="s">
        <v>438</v>
      </c>
      <c r="E88" s="13"/>
      <c r="F88" s="13"/>
    </row>
    <row r="89" spans="1:6" ht="16.05" customHeight="1" x14ac:dyDescent="0.3">
      <c r="A89" s="118" t="s">
        <v>118</v>
      </c>
      <c r="B89" s="5" t="s">
        <v>119</v>
      </c>
      <c r="C89" s="29">
        <v>-500000</v>
      </c>
      <c r="D89" s="30" t="s">
        <v>438</v>
      </c>
      <c r="E89" s="13"/>
      <c r="F89" s="13"/>
    </row>
    <row r="90" spans="1:6" ht="16.05" customHeight="1" x14ac:dyDescent="0.3">
      <c r="A90" s="118" t="s">
        <v>120</v>
      </c>
      <c r="B90" s="5" t="s">
        <v>121</v>
      </c>
      <c r="C90" s="29">
        <v>0</v>
      </c>
      <c r="D90" s="30" t="s">
        <v>438</v>
      </c>
      <c r="E90" s="13"/>
      <c r="F90" s="13"/>
    </row>
    <row r="91" spans="1:6" ht="16.05" customHeight="1" x14ac:dyDescent="0.3">
      <c r="A91" s="118" t="s">
        <v>122</v>
      </c>
      <c r="B91" s="5" t="s">
        <v>123</v>
      </c>
      <c r="C91" s="29">
        <v>-425000</v>
      </c>
      <c r="D91" s="30" t="s">
        <v>438</v>
      </c>
      <c r="E91" s="13"/>
      <c r="F91" s="13"/>
    </row>
    <row r="92" spans="1:6" ht="16.05" customHeight="1" x14ac:dyDescent="0.3">
      <c r="A92" s="118" t="s">
        <v>124</v>
      </c>
      <c r="B92" s="5" t="s">
        <v>125</v>
      </c>
      <c r="C92" s="29">
        <v>0</v>
      </c>
      <c r="D92" s="13"/>
      <c r="E92" s="13"/>
      <c r="F92" s="13"/>
    </row>
    <row r="93" spans="1:6" ht="16.05" customHeight="1" x14ac:dyDescent="0.3">
      <c r="A93" s="118" t="s">
        <v>126</v>
      </c>
      <c r="B93" s="5" t="s">
        <v>127</v>
      </c>
      <c r="C93" s="29">
        <v>-130000</v>
      </c>
      <c r="D93" s="13"/>
      <c r="E93" s="13"/>
      <c r="F93" s="13"/>
    </row>
    <row r="94" spans="1:6" ht="16.05" customHeight="1" x14ac:dyDescent="0.3">
      <c r="A94" s="118" t="s">
        <v>128</v>
      </c>
      <c r="B94" s="5" t="s">
        <v>129</v>
      </c>
      <c r="C94" s="29">
        <v>-16000</v>
      </c>
      <c r="D94" s="13"/>
      <c r="E94" s="13"/>
      <c r="F94" s="13"/>
    </row>
    <row r="95" spans="1:6" ht="16.05" customHeight="1" x14ac:dyDescent="0.3">
      <c r="A95" s="118" t="s">
        <v>130</v>
      </c>
      <c r="B95" s="5" t="s">
        <v>131</v>
      </c>
      <c r="C95" s="29">
        <v>-20000</v>
      </c>
      <c r="D95" s="13"/>
      <c r="E95" s="13"/>
      <c r="F95" s="13"/>
    </row>
    <row r="96" spans="1:6" ht="16.05" customHeight="1" x14ac:dyDescent="0.3">
      <c r="A96" s="118" t="s">
        <v>132</v>
      </c>
      <c r="B96" s="5" t="s">
        <v>133</v>
      </c>
      <c r="C96" s="29">
        <v>-55000</v>
      </c>
      <c r="D96" s="13"/>
      <c r="E96" s="13"/>
      <c r="F96" s="13"/>
    </row>
    <row r="97" spans="1:7" ht="16.05" customHeight="1" x14ac:dyDescent="0.3">
      <c r="A97" s="118" t="s">
        <v>134</v>
      </c>
      <c r="B97" s="5" t="s">
        <v>135</v>
      </c>
      <c r="C97" s="29">
        <v>0</v>
      </c>
      <c r="D97" s="13" t="s">
        <v>438</v>
      </c>
      <c r="E97" s="13"/>
      <c r="F97" s="13"/>
    </row>
    <row r="98" spans="1:7" ht="16.05" customHeight="1" x14ac:dyDescent="0.3">
      <c r="A98" s="118" t="s">
        <v>240</v>
      </c>
      <c r="B98" s="5" t="s">
        <v>249</v>
      </c>
      <c r="C98" s="29">
        <v>0</v>
      </c>
      <c r="D98" s="13"/>
      <c r="E98" s="13"/>
      <c r="F98" s="13"/>
    </row>
    <row r="99" spans="1:7" ht="16.05" customHeight="1" x14ac:dyDescent="0.3">
      <c r="A99" s="118" t="s">
        <v>136</v>
      </c>
      <c r="B99" s="5" t="s">
        <v>137</v>
      </c>
      <c r="C99" s="29">
        <v>-42000</v>
      </c>
      <c r="D99" s="13"/>
      <c r="E99" s="13"/>
      <c r="F99" s="13"/>
    </row>
    <row r="100" spans="1:7" ht="16.05" customHeight="1" x14ac:dyDescent="0.25">
      <c r="A100" s="119"/>
      <c r="B100" s="2" t="s">
        <v>241</v>
      </c>
      <c r="C100" s="5"/>
      <c r="D100" s="5"/>
      <c r="E100" s="5"/>
      <c r="F100" s="5"/>
      <c r="G100" s="5"/>
    </row>
    <row r="101" spans="1:7" ht="16.05" customHeight="1" x14ac:dyDescent="0.3">
      <c r="B101" s="5" t="s">
        <v>243</v>
      </c>
      <c r="C101" s="22">
        <v>0</v>
      </c>
    </row>
    <row r="102" spans="1:7" ht="16.05" customHeight="1" x14ac:dyDescent="0.3">
      <c r="B102" s="5" t="s">
        <v>185</v>
      </c>
      <c r="C102" s="23">
        <v>12</v>
      </c>
    </row>
    <row r="103" spans="1:7" ht="16.05" customHeight="1" x14ac:dyDescent="0.3">
      <c r="B103" s="5" t="s">
        <v>186</v>
      </c>
      <c r="C103" s="23">
        <v>3</v>
      </c>
      <c r="D103" s="25">
        <v>3</v>
      </c>
    </row>
    <row r="104" spans="1:7" ht="16.05" customHeight="1" x14ac:dyDescent="0.3">
      <c r="B104" s="5" t="s">
        <v>187</v>
      </c>
      <c r="C104" s="23" t="s">
        <v>415</v>
      </c>
      <c r="D104" s="25">
        <v>1</v>
      </c>
    </row>
    <row r="105" spans="1:7" ht="16.05" customHeight="1" x14ac:dyDescent="0.3">
      <c r="C105" s="5"/>
      <c r="D105" s="5"/>
      <c r="E105" s="5"/>
      <c r="F105" s="5"/>
    </row>
    <row r="106" spans="1:7" ht="16.05" customHeight="1" x14ac:dyDescent="0.3">
      <c r="C106" s="5"/>
      <c r="D106" s="5"/>
      <c r="E106" s="5"/>
      <c r="F106" s="5"/>
    </row>
    <row r="107" spans="1:7" ht="16.05" customHeight="1" x14ac:dyDescent="0.3">
      <c r="C107" s="5"/>
      <c r="D107" s="5"/>
      <c r="E107" s="5"/>
      <c r="F107" s="5"/>
    </row>
    <row r="108" spans="1:7" ht="16.05" customHeight="1" x14ac:dyDescent="0.3">
      <c r="C108" s="5"/>
      <c r="D108" s="5"/>
      <c r="E108" s="5"/>
      <c r="F108" s="5"/>
    </row>
    <row r="109" spans="1:7" ht="16.05" customHeight="1" x14ac:dyDescent="0.3">
      <c r="C109" s="5"/>
      <c r="D109" s="5"/>
      <c r="E109" s="5"/>
      <c r="F109" s="5"/>
    </row>
    <row r="110" spans="1:7" ht="16.05" customHeight="1" x14ac:dyDescent="0.3">
      <c r="C110" s="5"/>
      <c r="D110" s="5"/>
      <c r="E110" s="5"/>
      <c r="F110" s="5"/>
    </row>
    <row r="111" spans="1:7" ht="16.05" customHeight="1" x14ac:dyDescent="0.25">
      <c r="A111" s="121"/>
      <c r="C111" s="5"/>
      <c r="D111" s="5"/>
      <c r="E111" s="5"/>
      <c r="F111" s="5"/>
    </row>
    <row r="112" spans="1:7" ht="16.05" customHeight="1" x14ac:dyDescent="0.3">
      <c r="A112" s="122"/>
      <c r="C112" s="5"/>
      <c r="D112" s="5"/>
      <c r="E112" s="5"/>
      <c r="F112" s="5"/>
    </row>
    <row r="113" spans="1:6" ht="16.05" customHeight="1" x14ac:dyDescent="0.3">
      <c r="A113" s="122"/>
      <c r="C113" s="5"/>
      <c r="D113" s="5"/>
      <c r="E113" s="5"/>
      <c r="F113" s="5"/>
    </row>
    <row r="114" spans="1:6" ht="16.05" customHeight="1" x14ac:dyDescent="0.3">
      <c r="A114" s="122"/>
      <c r="C114" s="5"/>
      <c r="D114" s="5"/>
      <c r="E114" s="5"/>
      <c r="F114" s="5"/>
    </row>
    <row r="115" spans="1:6" ht="16.05" customHeight="1" x14ac:dyDescent="0.3">
      <c r="A115" s="122"/>
      <c r="C115" s="5"/>
      <c r="D115" s="5"/>
      <c r="E115" s="5"/>
      <c r="F115" s="5"/>
    </row>
    <row r="116" spans="1:6" ht="16.05" customHeight="1" x14ac:dyDescent="0.3">
      <c r="C116" s="5"/>
      <c r="D116" s="5"/>
      <c r="E116" s="5"/>
      <c r="F116" s="5"/>
    </row>
    <row r="117" spans="1:6" ht="16.05" customHeight="1" x14ac:dyDescent="0.3">
      <c r="C117" s="5"/>
      <c r="D117" s="5"/>
      <c r="E117" s="5"/>
      <c r="F117" s="5"/>
    </row>
    <row r="118" spans="1:6" ht="16.05" customHeight="1" x14ac:dyDescent="0.3">
      <c r="C118" s="5"/>
      <c r="D118" s="5"/>
      <c r="E118" s="5"/>
      <c r="F118" s="5"/>
    </row>
  </sheetData>
  <sheetProtection algorithmName="SHA-512" hashValue="IzN6M3WuT84OXmFj1Ne1Nb2J9PRvWaKlvh5SRfWJ1uTMKf6U/dSFOZFwzCMDKxrfcp4e+TdUcQ0DnJMrxdexaQ==" saltValue="jyDIkNiP2VtuwUFg6ITQdQ==" spinCount="100000" sheet="1" objects="1" scenarios="1"/>
  <mergeCells count="1">
    <mergeCell ref="C4:E4"/>
  </mergeCells>
  <phoneticPr fontId="3" type="noConversion"/>
  <conditionalFormatting sqref="C77:C99">
    <cfRule type="expression" dxfId="1" priority="2" stopIfTrue="1">
      <formula>ROUND(SUM($C$76:$C$100),0)&lt;&gt;0</formula>
    </cfRule>
  </conditionalFormatting>
  <conditionalFormatting sqref="C88:C91">
    <cfRule type="cellIs" dxfId="0" priority="3" stopIfTrue="1" operator="greaterThan">
      <formula>0</formula>
    </cfRule>
  </conditionalFormatting>
  <dataValidations count="14">
    <dataValidation type="list" allowBlank="1" showInputMessage="1" showErrorMessage="1" errorTitle="Invalid Data" error="Select a valid item from the list box." sqref="C74:F74" xr:uid="{00000000-0002-0000-0400-000000000000}">
      <formula1>"Yes,No"</formula1>
    </dataValidation>
    <dataValidation operator="lessThan" allowBlank="1" showInputMessage="1" showErrorMessage="1" errorTitle="Invalid Input" error="The estimated Creditors balances should be entered as a negative value." sqref="C49 E49:F71 E74:F74 E101:F104" xr:uid="{00000000-0002-0000-0400-000001000000}"/>
    <dataValidation type="decimal" allowBlank="1" showInputMessage="1" showErrorMessage="1" errorTitle="Invalid Input" error="Please enter the value as a percentage - should therefore be a value between 0 and 1." sqref="D12:F12 D14:F15" xr:uid="{00000000-0002-0000-0400-000002000000}">
      <formula1>0</formula1>
      <formula2>1</formula2>
    </dataValidation>
    <dataValidation type="date" operator="greaterThan" allowBlank="1" showInputMessage="1" showErrorMessage="1" errorTitle="Invalid Date" error="The start date should be entered in accordance with the regional date settings that are specified in the System Control Panel." sqref="C5" xr:uid="{00000000-0002-0000-0400-000003000000}">
      <formula1>36526</formula1>
    </dataValidation>
    <dataValidation type="decimal" allowBlank="1" showInputMessage="1" showErrorMessage="1" errorTitle="Invalid Data" error="Enter an interest rate percentage that is between 0% and 100%." sqref="C72:F72" xr:uid="{00000000-0002-0000-0400-000004000000}">
      <formula1>0</formula1>
      <formula2>1</formula2>
    </dataValidation>
    <dataValidation type="decimal" allowBlank="1" showInputMessage="1" showErrorMessage="1" errorTitle="Invalid Data" error="Enter an income tax percentage that is between 0% and 100%." sqref="C65 C51 C101" xr:uid="{00000000-0002-0000-0400-000005000000}">
      <formula1>0</formula1>
      <formula2>1</formula2>
    </dataValidation>
    <dataValidation type="decimal" allowBlank="1" showInputMessage="1" showErrorMessage="1" errorTitle="Invalid Repayment Term" error="The repayment term must be between 0 and 30 years." sqref="C73:F73" xr:uid="{00000000-0002-0000-0400-000006000000}">
      <formula1>0</formula1>
      <formula2>30</formula2>
    </dataValidation>
    <dataValidation type="decimal" operator="greaterThanOrEqual" allowBlank="1" showInputMessage="1" showErrorMessage="1" errorTitle="Invalid Data" error="The assessed loss needs to be entered as a positive value." sqref="C66" xr:uid="{00000000-0002-0000-0400-000007000000}">
      <formula1>0</formula1>
    </dataValidation>
    <dataValidation type="list" allowBlank="1" showInputMessage="1" showErrorMessage="1" errorTitle="Invalid Data" error="Select a valid item from the list box." sqref="C54 C63 C69" xr:uid="{00000000-0002-0000-0400-000008000000}">
      <formula1>"Current,Subsequent"</formula1>
    </dataValidation>
    <dataValidation type="whole" allowBlank="1" showInputMessage="1" showErrorMessage="1" errorTitle="Invalid Data" error="Enter a valid integer value between 1 and 12." sqref="C61:C62 C67:C68 C52:C53 C102:C103" xr:uid="{00000000-0002-0000-0400-000009000000}">
      <formula1>1</formula1>
      <formula2>12</formula2>
    </dataValidation>
    <dataValidation type="decimal" allowBlank="1" showInputMessage="1" showErrorMessage="1" errorTitle="Invalid Data" error="Enter a percentage that is between 0% and 100%." sqref="C57:C60" xr:uid="{00000000-0002-0000-0400-00000A000000}">
      <formula1>0</formula1>
      <formula2>1</formula2>
    </dataValidation>
    <dataValidation type="decimal" allowBlank="1" showInputMessage="1" showErrorMessage="1" errorTitle="Invalid Data" error="Enter a percentage between -100% and 100%." sqref="D10:G10 D18:G18" xr:uid="{00000000-0002-0000-0400-00000B000000}">
      <formula1>-1</formula1>
      <formula2>1</formula2>
    </dataValidation>
    <dataValidation type="decimal" allowBlank="1" showInputMessage="1" showErrorMessage="1" errorTitle="Invalid Input" error="Enter an interest rate percentage that is between 0% and 100%." sqref="E72:F72" xr:uid="{00000000-0002-0000-0400-00000C000000}">
      <formula1>0</formula1>
      <formula2>1</formula2>
    </dataValidation>
    <dataValidation type="list" allowBlank="1" showInputMessage="1" showErrorMessage="1" errorTitle="Invalid Data" error="Select a valid item from the list box." sqref="C104" xr:uid="{00000000-0002-0000-0400-00000D000000}">
      <formula1>"Cash,Next,Subsequent"</formula1>
    </dataValidation>
  </dataValidations>
  <pageMargins left="0.59055118110236227" right="0.59055118110236227" top="0.59055118110236227" bottom="0.59055118110236227" header="0.39370078740157483" footer="0.39370078740157483"/>
  <pageSetup paperSize="9" scale="75" fitToHeight="0" orientation="portrait" r:id="rId1"/>
  <headerFooter alignWithMargins="0">
    <oddFooter>&amp;C&amp;9Page &amp;P of &amp;N</oddFooter>
  </headerFooter>
  <rowBreaks count="1" manualBreakCount="1">
    <brk id="69" min="1"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91"/>
  <sheetViews>
    <sheetView zoomScale="95" zoomScaleNormal="95" workbookViewId="0">
      <pane xSplit="2" ySplit="4" topLeftCell="C5" activePane="bottomRight" state="frozen"/>
      <selection pane="topRight" activeCell="B1" sqref="B1"/>
      <selection pane="bottomLeft" activeCell="A7" sqref="A7"/>
      <selection pane="bottomRight" activeCell="B4" sqref="B4"/>
    </sheetView>
  </sheetViews>
  <sheetFormatPr defaultColWidth="9.109375" defaultRowHeight="16.05" customHeight="1" x14ac:dyDescent="0.3"/>
  <cols>
    <col min="1" max="1" width="5.6640625" style="123" customWidth="1"/>
    <col min="2" max="2" width="42.33203125" style="5" customWidth="1"/>
    <col min="3" max="6" width="12.6640625" style="12" customWidth="1"/>
    <col min="7" max="14" width="12.6640625" style="5" customWidth="1"/>
    <col min="15" max="15" width="13.6640625" style="2" customWidth="1"/>
    <col min="16" max="19" width="12.6640625" style="2" customWidth="1"/>
    <col min="20" max="16384" width="9.109375" style="5"/>
  </cols>
  <sheetData>
    <row r="1" spans="1:19" ht="16.05" customHeight="1" x14ac:dyDescent="0.3">
      <c r="B1" s="137" t="s">
        <v>254</v>
      </c>
    </row>
    <row r="2" spans="1:19" ht="16.05" customHeight="1" x14ac:dyDescent="0.3">
      <c r="B2" s="6" t="s">
        <v>63</v>
      </c>
    </row>
    <row r="3" spans="1:19" ht="16.05" customHeight="1" x14ac:dyDescent="0.3">
      <c r="B3" s="31" t="s">
        <v>57</v>
      </c>
    </row>
    <row r="4" spans="1:19" s="35" customFormat="1" ht="18" customHeight="1" x14ac:dyDescent="0.25">
      <c r="A4" s="124"/>
      <c r="B4" s="32"/>
      <c r="C4" s="33">
        <v>45747</v>
      </c>
      <c r="D4" s="33">
        <v>45777</v>
      </c>
      <c r="E4" s="33">
        <v>45808</v>
      </c>
      <c r="F4" s="33">
        <v>45838</v>
      </c>
      <c r="G4" s="33">
        <v>45869</v>
      </c>
      <c r="H4" s="33">
        <v>45900</v>
      </c>
      <c r="I4" s="33">
        <v>45930</v>
      </c>
      <c r="J4" s="33">
        <v>45961</v>
      </c>
      <c r="K4" s="33">
        <v>45991</v>
      </c>
      <c r="L4" s="33">
        <v>46022</v>
      </c>
      <c r="M4" s="33">
        <v>46053</v>
      </c>
      <c r="N4" s="33">
        <v>46081</v>
      </c>
      <c r="O4" s="34" t="s">
        <v>439</v>
      </c>
      <c r="P4" s="34" t="s">
        <v>440</v>
      </c>
      <c r="Q4" s="34" t="s">
        <v>441</v>
      </c>
      <c r="R4" s="34" t="s">
        <v>442</v>
      </c>
      <c r="S4" s="34" t="s">
        <v>443</v>
      </c>
    </row>
    <row r="5" spans="1:19" s="12" customFormat="1" ht="16.05" customHeight="1" x14ac:dyDescent="0.3">
      <c r="A5" s="125" t="s">
        <v>152</v>
      </c>
      <c r="B5" s="36" t="s">
        <v>145</v>
      </c>
      <c r="C5" s="37">
        <v>285600</v>
      </c>
      <c r="D5" s="38">
        <v>305200</v>
      </c>
      <c r="E5" s="38">
        <v>308000</v>
      </c>
      <c r="F5" s="38">
        <v>311200</v>
      </c>
      <c r="G5" s="38">
        <v>315800</v>
      </c>
      <c r="H5" s="38">
        <v>310000</v>
      </c>
      <c r="I5" s="38">
        <v>302000</v>
      </c>
      <c r="J5" s="38">
        <v>314000</v>
      </c>
      <c r="K5" s="38">
        <v>318200</v>
      </c>
      <c r="L5" s="38">
        <v>256500</v>
      </c>
      <c r="M5" s="38">
        <v>330600</v>
      </c>
      <c r="N5" s="38">
        <v>305200</v>
      </c>
      <c r="O5" s="39">
        <v>3662300</v>
      </c>
      <c r="P5" s="39">
        <v>3955284.0000000005</v>
      </c>
      <c r="Q5" s="39">
        <v>4271706.7200000007</v>
      </c>
      <c r="R5" s="39">
        <v>4698877.3920000009</v>
      </c>
      <c r="S5" s="39">
        <v>5168765.1312000016</v>
      </c>
    </row>
    <row r="6" spans="1:19" s="12" customFormat="1" ht="16.05" customHeight="1" x14ac:dyDescent="0.3">
      <c r="A6" s="125" t="s">
        <v>152</v>
      </c>
      <c r="B6" s="36" t="s">
        <v>146</v>
      </c>
      <c r="C6" s="40">
        <v>125000</v>
      </c>
      <c r="D6" s="41">
        <v>115000</v>
      </c>
      <c r="E6" s="41">
        <v>128000</v>
      </c>
      <c r="F6" s="41">
        <v>132000</v>
      </c>
      <c r="G6" s="41">
        <v>127000</v>
      </c>
      <c r="H6" s="41">
        <v>133000</v>
      </c>
      <c r="I6" s="41">
        <v>130000</v>
      </c>
      <c r="J6" s="41">
        <v>128900</v>
      </c>
      <c r="K6" s="41">
        <v>132000</v>
      </c>
      <c r="L6" s="41">
        <v>118000</v>
      </c>
      <c r="M6" s="41">
        <v>135000</v>
      </c>
      <c r="N6" s="41">
        <v>131200</v>
      </c>
      <c r="O6" s="42">
        <v>1535100</v>
      </c>
      <c r="P6" s="42">
        <v>1657908</v>
      </c>
      <c r="Q6" s="42">
        <v>1790540.6400000001</v>
      </c>
      <c r="R6" s="42">
        <v>1969594.7040000004</v>
      </c>
      <c r="S6" s="42">
        <v>2166554.1744000004</v>
      </c>
    </row>
    <row r="7" spans="1:19" s="3" customFormat="1" ht="16.05" customHeight="1" thickBot="1" x14ac:dyDescent="0.35">
      <c r="A7" s="123"/>
      <c r="B7" s="43" t="s">
        <v>147</v>
      </c>
      <c r="C7" s="44">
        <v>410600</v>
      </c>
      <c r="D7" s="44">
        <v>420200</v>
      </c>
      <c r="E7" s="44">
        <v>436000</v>
      </c>
      <c r="F7" s="44">
        <v>443200</v>
      </c>
      <c r="G7" s="44">
        <v>442800</v>
      </c>
      <c r="H7" s="44">
        <v>443000</v>
      </c>
      <c r="I7" s="44">
        <v>432000</v>
      </c>
      <c r="J7" s="44">
        <v>442900</v>
      </c>
      <c r="K7" s="44">
        <v>450200</v>
      </c>
      <c r="L7" s="44">
        <v>374500</v>
      </c>
      <c r="M7" s="44">
        <v>465600</v>
      </c>
      <c r="N7" s="44">
        <v>436400</v>
      </c>
      <c r="O7" s="44">
        <v>5197400</v>
      </c>
      <c r="P7" s="44">
        <v>5613192</v>
      </c>
      <c r="Q7" s="44">
        <v>6062247.3600000013</v>
      </c>
      <c r="R7" s="44">
        <v>6668472.0960000008</v>
      </c>
      <c r="S7" s="44">
        <v>7335319.3056000024</v>
      </c>
    </row>
    <row r="8" spans="1:19" s="12" customFormat="1" ht="16.05" customHeight="1" x14ac:dyDescent="0.3">
      <c r="A8" s="123" t="s">
        <v>152</v>
      </c>
      <c r="B8" s="45" t="s">
        <v>148</v>
      </c>
      <c r="C8" s="41">
        <v>185640</v>
      </c>
      <c r="D8" s="41">
        <v>198380</v>
      </c>
      <c r="E8" s="41">
        <v>200200</v>
      </c>
      <c r="F8" s="41">
        <v>202280</v>
      </c>
      <c r="G8" s="41">
        <v>205270</v>
      </c>
      <c r="H8" s="41">
        <v>201500</v>
      </c>
      <c r="I8" s="41">
        <v>193280</v>
      </c>
      <c r="J8" s="41">
        <v>200960</v>
      </c>
      <c r="K8" s="41">
        <v>203648</v>
      </c>
      <c r="L8" s="41">
        <v>164160</v>
      </c>
      <c r="M8" s="41">
        <v>211584</v>
      </c>
      <c r="N8" s="41">
        <v>195328</v>
      </c>
      <c r="O8" s="42">
        <v>2362230</v>
      </c>
      <c r="P8" s="42">
        <v>2452276.08</v>
      </c>
      <c r="Q8" s="42">
        <v>2563024.0320000006</v>
      </c>
      <c r="R8" s="42">
        <v>2819326.4352000002</v>
      </c>
      <c r="S8" s="42">
        <v>3101259.0787200006</v>
      </c>
    </row>
    <row r="9" spans="1:19" s="12" customFormat="1" ht="16.05" customHeight="1" x14ac:dyDescent="0.3">
      <c r="A9" s="123" t="s">
        <v>153</v>
      </c>
      <c r="B9" s="45" t="s">
        <v>149</v>
      </c>
      <c r="C9" s="41">
        <v>0</v>
      </c>
      <c r="D9" s="41">
        <v>0</v>
      </c>
      <c r="E9" s="41">
        <v>0</v>
      </c>
      <c r="F9" s="41">
        <v>0</v>
      </c>
      <c r="G9" s="41">
        <v>0</v>
      </c>
      <c r="H9" s="41">
        <v>0</v>
      </c>
      <c r="I9" s="41">
        <v>0</v>
      </c>
      <c r="J9" s="41">
        <v>0</v>
      </c>
      <c r="K9" s="41">
        <v>0</v>
      </c>
      <c r="L9" s="41">
        <v>0</v>
      </c>
      <c r="M9" s="41">
        <v>0</v>
      </c>
      <c r="N9" s="41">
        <v>0</v>
      </c>
      <c r="O9" s="42">
        <v>0</v>
      </c>
      <c r="P9" s="42">
        <v>0</v>
      </c>
      <c r="Q9" s="42">
        <v>0</v>
      </c>
      <c r="R9" s="42">
        <v>0</v>
      </c>
      <c r="S9" s="42">
        <v>0</v>
      </c>
    </row>
    <row r="10" spans="1:19" s="3" customFormat="1" ht="16.05" customHeight="1" thickBot="1" x14ac:dyDescent="0.35">
      <c r="A10" s="126"/>
      <c r="B10" s="46" t="s">
        <v>150</v>
      </c>
      <c r="C10" s="47">
        <v>185640</v>
      </c>
      <c r="D10" s="47">
        <v>198380</v>
      </c>
      <c r="E10" s="47">
        <v>200200</v>
      </c>
      <c r="F10" s="47">
        <v>202280</v>
      </c>
      <c r="G10" s="47">
        <v>205270</v>
      </c>
      <c r="H10" s="47">
        <v>201500</v>
      </c>
      <c r="I10" s="47">
        <v>193280</v>
      </c>
      <c r="J10" s="47">
        <v>200960</v>
      </c>
      <c r="K10" s="47">
        <v>203648</v>
      </c>
      <c r="L10" s="47">
        <v>164160</v>
      </c>
      <c r="M10" s="47">
        <v>211584</v>
      </c>
      <c r="N10" s="47">
        <v>195328</v>
      </c>
      <c r="O10" s="47">
        <v>2362230</v>
      </c>
      <c r="P10" s="47">
        <v>2452276.08</v>
      </c>
      <c r="Q10" s="47">
        <v>2563024.0320000006</v>
      </c>
      <c r="R10" s="47">
        <v>2819326.4352000002</v>
      </c>
      <c r="S10" s="47">
        <v>3101259.0787200006</v>
      </c>
    </row>
    <row r="11" spans="1:19" s="12" customFormat="1" ht="16.05" customHeight="1" x14ac:dyDescent="0.3">
      <c r="A11" s="126"/>
      <c r="B11" s="45" t="s">
        <v>148</v>
      </c>
      <c r="C11" s="41">
        <v>99960</v>
      </c>
      <c r="D11" s="41">
        <v>106820</v>
      </c>
      <c r="E11" s="41">
        <v>107800</v>
      </c>
      <c r="F11" s="41">
        <v>108920</v>
      </c>
      <c r="G11" s="41">
        <v>110530</v>
      </c>
      <c r="H11" s="41">
        <v>108500</v>
      </c>
      <c r="I11" s="41">
        <v>108720</v>
      </c>
      <c r="J11" s="41">
        <v>113040</v>
      </c>
      <c r="K11" s="41">
        <v>114552</v>
      </c>
      <c r="L11" s="41">
        <v>92340</v>
      </c>
      <c r="M11" s="41">
        <v>119016</v>
      </c>
      <c r="N11" s="41">
        <v>109872</v>
      </c>
      <c r="O11" s="42">
        <v>1300070</v>
      </c>
      <c r="P11" s="42">
        <v>1503007.9200000002</v>
      </c>
      <c r="Q11" s="42">
        <v>1708682.6880000003</v>
      </c>
      <c r="R11" s="42">
        <v>1879550.9568000005</v>
      </c>
      <c r="S11" s="42">
        <v>2067506.0524800008</v>
      </c>
    </row>
    <row r="12" spans="1:19" s="12" customFormat="1" ht="16.05" customHeight="1" x14ac:dyDescent="0.3">
      <c r="A12" s="126"/>
      <c r="B12" s="45" t="s">
        <v>149</v>
      </c>
      <c r="C12" s="41">
        <v>125000</v>
      </c>
      <c r="D12" s="41">
        <v>115000</v>
      </c>
      <c r="E12" s="41">
        <v>128000</v>
      </c>
      <c r="F12" s="41">
        <v>132000</v>
      </c>
      <c r="G12" s="41">
        <v>127000</v>
      </c>
      <c r="H12" s="41">
        <v>133000</v>
      </c>
      <c r="I12" s="41">
        <v>130000</v>
      </c>
      <c r="J12" s="41">
        <v>128900</v>
      </c>
      <c r="K12" s="41">
        <v>132000</v>
      </c>
      <c r="L12" s="41">
        <v>118000</v>
      </c>
      <c r="M12" s="41">
        <v>135000</v>
      </c>
      <c r="N12" s="41">
        <v>131200</v>
      </c>
      <c r="O12" s="42">
        <v>1535100</v>
      </c>
      <c r="P12" s="42">
        <v>1657908</v>
      </c>
      <c r="Q12" s="42">
        <v>1790540.6400000001</v>
      </c>
      <c r="R12" s="42">
        <v>1969594.7040000004</v>
      </c>
      <c r="S12" s="42">
        <v>2166554.1744000004</v>
      </c>
    </row>
    <row r="13" spans="1:19" s="3" customFormat="1" ht="16.05" customHeight="1" thickBot="1" x14ac:dyDescent="0.35">
      <c r="A13" s="126"/>
      <c r="B13" s="46" t="s">
        <v>151</v>
      </c>
      <c r="C13" s="47">
        <v>224960</v>
      </c>
      <c r="D13" s="47">
        <v>221820</v>
      </c>
      <c r="E13" s="47">
        <v>235800</v>
      </c>
      <c r="F13" s="47">
        <v>240920</v>
      </c>
      <c r="G13" s="47">
        <v>237530</v>
      </c>
      <c r="H13" s="47">
        <v>241500</v>
      </c>
      <c r="I13" s="47">
        <v>238720</v>
      </c>
      <c r="J13" s="47">
        <v>241940</v>
      </c>
      <c r="K13" s="47">
        <v>246552</v>
      </c>
      <c r="L13" s="47">
        <v>210340</v>
      </c>
      <c r="M13" s="47">
        <v>254016</v>
      </c>
      <c r="N13" s="47">
        <v>241072</v>
      </c>
      <c r="O13" s="47">
        <v>2835170</v>
      </c>
      <c r="P13" s="47">
        <v>3160915.92</v>
      </c>
      <c r="Q13" s="47">
        <v>3499223.3280000007</v>
      </c>
      <c r="R13" s="47">
        <v>3849145.6608000007</v>
      </c>
      <c r="S13" s="47">
        <v>4234060.2268800009</v>
      </c>
    </row>
    <row r="14" spans="1:19" s="48" customFormat="1" ht="16.05" customHeight="1" x14ac:dyDescent="0.25">
      <c r="A14" s="127"/>
      <c r="B14" s="48" t="s">
        <v>148</v>
      </c>
      <c r="C14" s="49">
        <v>0.35</v>
      </c>
      <c r="D14" s="49">
        <v>0.35</v>
      </c>
      <c r="E14" s="49">
        <v>0.35</v>
      </c>
      <c r="F14" s="49">
        <v>0.35</v>
      </c>
      <c r="G14" s="49">
        <v>0.35</v>
      </c>
      <c r="H14" s="49">
        <v>0.35</v>
      </c>
      <c r="I14" s="49">
        <v>0.36</v>
      </c>
      <c r="J14" s="49">
        <v>0.36</v>
      </c>
      <c r="K14" s="49">
        <v>0.36</v>
      </c>
      <c r="L14" s="49">
        <v>0.36</v>
      </c>
      <c r="M14" s="49">
        <v>0.36</v>
      </c>
      <c r="N14" s="49">
        <v>0.36</v>
      </c>
      <c r="O14" s="50">
        <v>0.35498730306091802</v>
      </c>
      <c r="P14" s="50">
        <v>0.38</v>
      </c>
      <c r="Q14" s="50">
        <v>0.4</v>
      </c>
      <c r="R14" s="50">
        <v>0.4</v>
      </c>
      <c r="S14" s="50">
        <v>0.4</v>
      </c>
    </row>
    <row r="15" spans="1:19" s="48" customFormat="1" ht="16.05" customHeight="1" x14ac:dyDescent="0.25">
      <c r="A15" s="127"/>
      <c r="B15" s="48" t="s">
        <v>149</v>
      </c>
      <c r="C15" s="49">
        <v>1</v>
      </c>
      <c r="D15" s="49">
        <v>1</v>
      </c>
      <c r="E15" s="49">
        <v>1</v>
      </c>
      <c r="F15" s="49">
        <v>1</v>
      </c>
      <c r="G15" s="49">
        <v>1</v>
      </c>
      <c r="H15" s="49">
        <v>1</v>
      </c>
      <c r="I15" s="49">
        <v>1</v>
      </c>
      <c r="J15" s="49">
        <v>1</v>
      </c>
      <c r="K15" s="49">
        <v>1</v>
      </c>
      <c r="L15" s="49">
        <v>1</v>
      </c>
      <c r="M15" s="49">
        <v>1</v>
      </c>
      <c r="N15" s="49">
        <v>1</v>
      </c>
      <c r="O15" s="50">
        <v>1</v>
      </c>
      <c r="P15" s="50">
        <v>1</v>
      </c>
      <c r="Q15" s="50">
        <v>1</v>
      </c>
      <c r="R15" s="50">
        <v>1</v>
      </c>
      <c r="S15" s="50">
        <v>1</v>
      </c>
    </row>
    <row r="16" spans="1:19" s="51" customFormat="1" ht="16.05" customHeight="1" thickBot="1" x14ac:dyDescent="0.3">
      <c r="A16" s="128"/>
      <c r="B16" s="51" t="s">
        <v>2</v>
      </c>
      <c r="C16" s="52">
        <v>0.54788114953726252</v>
      </c>
      <c r="D16" s="52">
        <v>0.52789148024750121</v>
      </c>
      <c r="E16" s="52">
        <v>0.54082568807339448</v>
      </c>
      <c r="F16" s="52">
        <v>0.54359205776173281</v>
      </c>
      <c r="G16" s="52">
        <v>0.53642728093947611</v>
      </c>
      <c r="H16" s="52">
        <v>0.54514672686230248</v>
      </c>
      <c r="I16" s="52">
        <v>0.55259259259259264</v>
      </c>
      <c r="J16" s="52">
        <v>0.54626326484533749</v>
      </c>
      <c r="K16" s="52">
        <v>0.54764993336294976</v>
      </c>
      <c r="L16" s="52">
        <v>0.56165554072096124</v>
      </c>
      <c r="M16" s="52">
        <v>0.54556701030927834</v>
      </c>
      <c r="N16" s="52">
        <v>0.55241063244729605</v>
      </c>
      <c r="O16" s="52">
        <v>0.54549774887443725</v>
      </c>
      <c r="P16" s="52">
        <v>0.56312271520375567</v>
      </c>
      <c r="Q16" s="52">
        <v>0.57721553084234423</v>
      </c>
      <c r="R16" s="52">
        <v>0.57721553084234423</v>
      </c>
      <c r="S16" s="52">
        <v>0.57721553084234423</v>
      </c>
    </row>
    <row r="17" spans="1:19" s="12" customFormat="1" ht="16.05" customHeight="1" x14ac:dyDescent="0.3">
      <c r="A17" s="125"/>
      <c r="B17" s="45" t="s">
        <v>239</v>
      </c>
      <c r="C17" s="41">
        <v>500</v>
      </c>
      <c r="D17" s="41">
        <v>500</v>
      </c>
      <c r="E17" s="41">
        <v>500</v>
      </c>
      <c r="F17" s="41">
        <v>500</v>
      </c>
      <c r="G17" s="41">
        <v>500</v>
      </c>
      <c r="H17" s="41">
        <v>500</v>
      </c>
      <c r="I17" s="41">
        <v>500</v>
      </c>
      <c r="J17" s="41">
        <v>500</v>
      </c>
      <c r="K17" s="41">
        <v>500</v>
      </c>
      <c r="L17" s="41">
        <v>500</v>
      </c>
      <c r="M17" s="41">
        <v>500</v>
      </c>
      <c r="N17" s="41">
        <v>500</v>
      </c>
      <c r="O17" s="42">
        <v>6000</v>
      </c>
      <c r="P17" s="42">
        <v>6480</v>
      </c>
      <c r="Q17" s="42">
        <v>6998.4000000000005</v>
      </c>
      <c r="R17" s="42">
        <v>7698.2400000000016</v>
      </c>
      <c r="S17" s="42">
        <v>8468.0640000000021</v>
      </c>
    </row>
    <row r="18" spans="1:19" ht="16.05" customHeight="1" x14ac:dyDescent="0.3">
      <c r="B18" s="2" t="s">
        <v>154</v>
      </c>
      <c r="C18" s="41"/>
      <c r="D18" s="41"/>
      <c r="E18" s="41"/>
      <c r="F18" s="41"/>
      <c r="G18" s="53"/>
      <c r="H18" s="53"/>
      <c r="I18" s="53"/>
      <c r="J18" s="53"/>
      <c r="K18" s="53"/>
      <c r="L18" s="53"/>
      <c r="M18" s="53"/>
      <c r="N18" s="53"/>
      <c r="O18" s="54"/>
      <c r="P18" s="54"/>
      <c r="Q18" s="54"/>
      <c r="R18" s="54"/>
      <c r="S18" s="54"/>
    </row>
    <row r="19" spans="1:19" s="12" customFormat="1" ht="16.05" customHeight="1" x14ac:dyDescent="0.3">
      <c r="A19" s="125" t="s">
        <v>152</v>
      </c>
      <c r="B19" s="45" t="s">
        <v>3</v>
      </c>
      <c r="C19" s="41">
        <v>2000</v>
      </c>
      <c r="D19" s="41">
        <v>2000</v>
      </c>
      <c r="E19" s="41">
        <v>2000</v>
      </c>
      <c r="F19" s="41">
        <v>2000</v>
      </c>
      <c r="G19" s="41">
        <v>2000</v>
      </c>
      <c r="H19" s="41">
        <v>2000</v>
      </c>
      <c r="I19" s="41">
        <v>2000</v>
      </c>
      <c r="J19" s="41">
        <v>2000</v>
      </c>
      <c r="K19" s="41">
        <v>2000</v>
      </c>
      <c r="L19" s="41">
        <v>2000</v>
      </c>
      <c r="M19" s="41">
        <v>2000</v>
      </c>
      <c r="N19" s="41">
        <v>2000</v>
      </c>
      <c r="O19" s="42">
        <v>24000</v>
      </c>
      <c r="P19" s="42">
        <v>25440</v>
      </c>
      <c r="Q19" s="42">
        <v>26966.400000000001</v>
      </c>
      <c r="R19" s="42">
        <v>28584.384000000002</v>
      </c>
      <c r="S19" s="42">
        <v>30299.447040000003</v>
      </c>
    </row>
    <row r="20" spans="1:19" s="12" customFormat="1" ht="16.05" customHeight="1" x14ac:dyDescent="0.3">
      <c r="A20" s="125" t="s">
        <v>152</v>
      </c>
      <c r="B20" s="45" t="s">
        <v>15</v>
      </c>
      <c r="C20" s="41">
        <v>5000</v>
      </c>
      <c r="D20" s="41">
        <v>5000</v>
      </c>
      <c r="E20" s="41">
        <v>10000</v>
      </c>
      <c r="F20" s="41">
        <v>5000</v>
      </c>
      <c r="G20" s="41">
        <v>5000</v>
      </c>
      <c r="H20" s="41">
        <v>25000</v>
      </c>
      <c r="I20" s="41">
        <v>5000</v>
      </c>
      <c r="J20" s="41">
        <v>5000</v>
      </c>
      <c r="K20" s="41">
        <v>43000</v>
      </c>
      <c r="L20" s="41">
        <v>13000</v>
      </c>
      <c r="M20" s="41">
        <v>5000</v>
      </c>
      <c r="N20" s="41">
        <v>5000</v>
      </c>
      <c r="O20" s="42">
        <v>131000</v>
      </c>
      <c r="P20" s="42">
        <v>138860</v>
      </c>
      <c r="Q20" s="42">
        <v>147191.6</v>
      </c>
      <c r="R20" s="42">
        <v>156023.09600000002</v>
      </c>
      <c r="S20" s="42">
        <v>165384.48176000002</v>
      </c>
    </row>
    <row r="21" spans="1:19" s="12" customFormat="1" ht="16.05" customHeight="1" x14ac:dyDescent="0.3">
      <c r="A21" s="125" t="s">
        <v>153</v>
      </c>
      <c r="B21" s="45" t="s">
        <v>4</v>
      </c>
      <c r="C21" s="41">
        <v>250</v>
      </c>
      <c r="D21" s="41">
        <v>250</v>
      </c>
      <c r="E21" s="41">
        <v>250</v>
      </c>
      <c r="F21" s="41">
        <v>250</v>
      </c>
      <c r="G21" s="41">
        <v>250</v>
      </c>
      <c r="H21" s="41">
        <v>250</v>
      </c>
      <c r="I21" s="41">
        <v>250</v>
      </c>
      <c r="J21" s="41">
        <v>250</v>
      </c>
      <c r="K21" s="41">
        <v>250</v>
      </c>
      <c r="L21" s="41">
        <v>250</v>
      </c>
      <c r="M21" s="41">
        <v>250</v>
      </c>
      <c r="N21" s="41">
        <v>250</v>
      </c>
      <c r="O21" s="42">
        <v>3000</v>
      </c>
      <c r="P21" s="42">
        <v>3180</v>
      </c>
      <c r="Q21" s="42">
        <v>3370.8</v>
      </c>
      <c r="R21" s="42">
        <v>3573.0480000000002</v>
      </c>
      <c r="S21" s="42">
        <v>3787.4308800000003</v>
      </c>
    </row>
    <row r="22" spans="1:19" s="12" customFormat="1" ht="16.05" customHeight="1" x14ac:dyDescent="0.3">
      <c r="A22" s="125" t="s">
        <v>153</v>
      </c>
      <c r="B22" s="45" t="s">
        <v>16</v>
      </c>
      <c r="C22" s="41">
        <v>500</v>
      </c>
      <c r="D22" s="41">
        <v>500</v>
      </c>
      <c r="E22" s="41">
        <v>800</v>
      </c>
      <c r="F22" s="41">
        <v>800</v>
      </c>
      <c r="G22" s="41">
        <v>800</v>
      </c>
      <c r="H22" s="41">
        <v>860</v>
      </c>
      <c r="I22" s="41">
        <v>860</v>
      </c>
      <c r="J22" s="41">
        <v>860</v>
      </c>
      <c r="K22" s="41">
        <v>860</v>
      </c>
      <c r="L22" s="41">
        <v>860</v>
      </c>
      <c r="M22" s="41">
        <v>860</v>
      </c>
      <c r="N22" s="41">
        <v>860</v>
      </c>
      <c r="O22" s="42">
        <v>9420</v>
      </c>
      <c r="P22" s="42">
        <v>9985.2000000000007</v>
      </c>
      <c r="Q22" s="42">
        <v>10584.312000000002</v>
      </c>
      <c r="R22" s="42">
        <v>11219.370720000003</v>
      </c>
      <c r="S22" s="42">
        <v>11892.532963200003</v>
      </c>
    </row>
    <row r="23" spans="1:19" s="12" customFormat="1" ht="16.05" customHeight="1" x14ac:dyDescent="0.3">
      <c r="A23" s="125" t="s">
        <v>153</v>
      </c>
      <c r="B23" s="45" t="s">
        <v>5</v>
      </c>
      <c r="C23" s="41">
        <v>0</v>
      </c>
      <c r="D23" s="41">
        <v>0</v>
      </c>
      <c r="E23" s="41">
        <v>0</v>
      </c>
      <c r="F23" s="41">
        <v>3800</v>
      </c>
      <c r="G23" s="41">
        <v>0</v>
      </c>
      <c r="H23" s="41">
        <v>0</v>
      </c>
      <c r="I23" s="41">
        <v>0</v>
      </c>
      <c r="J23" s="41">
        <v>0</v>
      </c>
      <c r="K23" s="41">
        <v>0</v>
      </c>
      <c r="L23" s="41">
        <v>0</v>
      </c>
      <c r="M23" s="41">
        <v>0</v>
      </c>
      <c r="N23" s="41">
        <v>4200</v>
      </c>
      <c r="O23" s="42">
        <v>8000</v>
      </c>
      <c r="P23" s="42">
        <v>8480</v>
      </c>
      <c r="Q23" s="42">
        <v>8988.8000000000011</v>
      </c>
      <c r="R23" s="42">
        <v>9528.1280000000024</v>
      </c>
      <c r="S23" s="42">
        <v>10099.815680000003</v>
      </c>
    </row>
    <row r="24" spans="1:19" s="12" customFormat="1" ht="16.05" customHeight="1" x14ac:dyDescent="0.3">
      <c r="A24" s="125" t="s">
        <v>153</v>
      </c>
      <c r="B24" s="45" t="s">
        <v>22</v>
      </c>
      <c r="C24" s="41">
        <v>1250</v>
      </c>
      <c r="D24" s="41">
        <v>0</v>
      </c>
      <c r="E24" s="41">
        <v>0</v>
      </c>
      <c r="F24" s="41">
        <v>0</v>
      </c>
      <c r="G24" s="41">
        <v>2300</v>
      </c>
      <c r="H24" s="41">
        <v>780</v>
      </c>
      <c r="I24" s="41">
        <v>200</v>
      </c>
      <c r="J24" s="41">
        <v>0</v>
      </c>
      <c r="K24" s="41">
        <v>0</v>
      </c>
      <c r="L24" s="41">
        <v>759</v>
      </c>
      <c r="M24" s="41">
        <v>0</v>
      </c>
      <c r="N24" s="41">
        <v>0</v>
      </c>
      <c r="O24" s="42">
        <v>5289</v>
      </c>
      <c r="P24" s="42">
        <v>5606.34</v>
      </c>
      <c r="Q24" s="42">
        <v>5942.7204000000002</v>
      </c>
      <c r="R24" s="42">
        <v>6299.2836240000006</v>
      </c>
      <c r="S24" s="42">
        <v>6677.2406414400011</v>
      </c>
    </row>
    <row r="25" spans="1:19" s="12" customFormat="1" ht="16.05" customHeight="1" x14ac:dyDescent="0.3">
      <c r="A25" s="125" t="s">
        <v>153</v>
      </c>
      <c r="B25" s="45" t="s">
        <v>7</v>
      </c>
      <c r="C25" s="41">
        <v>1000</v>
      </c>
      <c r="D25" s="41">
        <v>1000</v>
      </c>
      <c r="E25" s="41">
        <v>1000</v>
      </c>
      <c r="F25" s="41">
        <v>1000</v>
      </c>
      <c r="G25" s="41">
        <v>1000</v>
      </c>
      <c r="H25" s="41">
        <v>1200</v>
      </c>
      <c r="I25" s="41">
        <v>1200</v>
      </c>
      <c r="J25" s="41">
        <v>1200</v>
      </c>
      <c r="K25" s="41">
        <v>1200</v>
      </c>
      <c r="L25" s="41">
        <v>1200</v>
      </c>
      <c r="M25" s="41">
        <v>1200</v>
      </c>
      <c r="N25" s="41">
        <v>1200</v>
      </c>
      <c r="O25" s="42">
        <v>13400</v>
      </c>
      <c r="P25" s="42">
        <v>14204</v>
      </c>
      <c r="Q25" s="42">
        <v>15056.240000000002</v>
      </c>
      <c r="R25" s="42">
        <v>15959.614400000002</v>
      </c>
      <c r="S25" s="42">
        <v>16917.191264000005</v>
      </c>
    </row>
    <row r="26" spans="1:19" s="12" customFormat="1" ht="16.05" customHeight="1" x14ac:dyDescent="0.3">
      <c r="A26" s="125" t="s">
        <v>153</v>
      </c>
      <c r="B26" s="45" t="s">
        <v>8</v>
      </c>
      <c r="C26" s="41">
        <v>0</v>
      </c>
      <c r="D26" s="41">
        <v>0</v>
      </c>
      <c r="E26" s="41">
        <v>0</v>
      </c>
      <c r="F26" s="41">
        <v>0</v>
      </c>
      <c r="G26" s="41">
        <v>0</v>
      </c>
      <c r="H26" s="41">
        <v>0</v>
      </c>
      <c r="I26" s="41">
        <v>0</v>
      </c>
      <c r="J26" s="41">
        <v>12000</v>
      </c>
      <c r="K26" s="41">
        <v>0</v>
      </c>
      <c r="L26" s="41">
        <v>0</v>
      </c>
      <c r="M26" s="41">
        <v>0</v>
      </c>
      <c r="N26" s="41">
        <v>0</v>
      </c>
      <c r="O26" s="42">
        <v>12000</v>
      </c>
      <c r="P26" s="42">
        <v>12720</v>
      </c>
      <c r="Q26" s="42">
        <v>13483.2</v>
      </c>
      <c r="R26" s="42">
        <v>14292.192000000001</v>
      </c>
      <c r="S26" s="42">
        <v>15149.723520000001</v>
      </c>
    </row>
    <row r="27" spans="1:19" s="12" customFormat="1" ht="16.05" customHeight="1" x14ac:dyDescent="0.3">
      <c r="A27" s="125" t="s">
        <v>152</v>
      </c>
      <c r="B27" s="45" t="s">
        <v>20</v>
      </c>
      <c r="C27" s="41">
        <v>0</v>
      </c>
      <c r="D27" s="41">
        <v>0</v>
      </c>
      <c r="E27" s="41">
        <v>0</v>
      </c>
      <c r="F27" s="41">
        <v>0</v>
      </c>
      <c r="G27" s="41">
        <v>18000</v>
      </c>
      <c r="H27" s="41">
        <v>0</v>
      </c>
      <c r="I27" s="41">
        <v>0</v>
      </c>
      <c r="J27" s="41">
        <v>0</v>
      </c>
      <c r="K27" s="41">
        <v>0</v>
      </c>
      <c r="L27" s="41">
        <v>0</v>
      </c>
      <c r="M27" s="41">
        <v>0</v>
      </c>
      <c r="N27" s="41">
        <v>0</v>
      </c>
      <c r="O27" s="42">
        <v>18000</v>
      </c>
      <c r="P27" s="42">
        <v>19080</v>
      </c>
      <c r="Q27" s="42">
        <v>20224.8</v>
      </c>
      <c r="R27" s="42">
        <v>21438.288</v>
      </c>
      <c r="S27" s="42">
        <v>22724.585280000003</v>
      </c>
    </row>
    <row r="28" spans="1:19" s="12" customFormat="1" ht="16.05" customHeight="1" x14ac:dyDescent="0.3">
      <c r="A28" s="125" t="s">
        <v>153</v>
      </c>
      <c r="B28" s="45" t="s">
        <v>9</v>
      </c>
      <c r="C28" s="41">
        <v>2000</v>
      </c>
      <c r="D28" s="41">
        <v>2000</v>
      </c>
      <c r="E28" s="41">
        <v>2000</v>
      </c>
      <c r="F28" s="41">
        <v>2000</v>
      </c>
      <c r="G28" s="41">
        <v>2000</v>
      </c>
      <c r="H28" s="41">
        <v>2000</v>
      </c>
      <c r="I28" s="41">
        <v>2300</v>
      </c>
      <c r="J28" s="41">
        <v>2300</v>
      </c>
      <c r="K28" s="41">
        <v>2300</v>
      </c>
      <c r="L28" s="41">
        <v>2300</v>
      </c>
      <c r="M28" s="41">
        <v>2300</v>
      </c>
      <c r="N28" s="41">
        <v>2300</v>
      </c>
      <c r="O28" s="42">
        <v>25800</v>
      </c>
      <c r="P28" s="42">
        <v>27348</v>
      </c>
      <c r="Q28" s="42">
        <v>28988.880000000001</v>
      </c>
      <c r="R28" s="42">
        <v>30728.212800000001</v>
      </c>
      <c r="S28" s="42">
        <v>32571.905568000002</v>
      </c>
    </row>
    <row r="29" spans="1:19" s="12" customFormat="1" ht="16.05" customHeight="1" x14ac:dyDescent="0.3">
      <c r="A29" s="125" t="s">
        <v>152</v>
      </c>
      <c r="B29" s="45" t="s">
        <v>23</v>
      </c>
      <c r="C29" s="41">
        <v>0</v>
      </c>
      <c r="D29" s="41">
        <v>0</v>
      </c>
      <c r="E29" s="41">
        <v>0</v>
      </c>
      <c r="F29" s="41">
        <v>74000</v>
      </c>
      <c r="G29" s="41">
        <v>0</v>
      </c>
      <c r="H29" s="41">
        <v>0</v>
      </c>
      <c r="I29" s="41">
        <v>0</v>
      </c>
      <c r="J29" s="41">
        <v>0</v>
      </c>
      <c r="K29" s="41">
        <v>0</v>
      </c>
      <c r="L29" s="41">
        <v>0</v>
      </c>
      <c r="M29" s="41">
        <v>0</v>
      </c>
      <c r="N29" s="41">
        <v>0</v>
      </c>
      <c r="O29" s="42">
        <v>74000</v>
      </c>
      <c r="P29" s="42">
        <v>78440</v>
      </c>
      <c r="Q29" s="42">
        <v>83146.400000000009</v>
      </c>
      <c r="R29" s="42">
        <v>88135.184000000008</v>
      </c>
      <c r="S29" s="42">
        <v>93423.295040000012</v>
      </c>
    </row>
    <row r="30" spans="1:19" s="12" customFormat="1" ht="16.05" customHeight="1" x14ac:dyDescent="0.3">
      <c r="A30" s="125" t="s">
        <v>153</v>
      </c>
      <c r="B30" s="45" t="s">
        <v>19</v>
      </c>
      <c r="C30" s="41">
        <v>0</v>
      </c>
      <c r="D30" s="41">
        <v>0</v>
      </c>
      <c r="E30" s="41">
        <v>0</v>
      </c>
      <c r="F30" s="41">
        <v>0</v>
      </c>
      <c r="G30" s="41">
        <v>0</v>
      </c>
      <c r="H30" s="41">
        <v>0</v>
      </c>
      <c r="I30" s="41">
        <v>1800</v>
      </c>
      <c r="J30" s="41">
        <v>0</v>
      </c>
      <c r="K30" s="41">
        <v>0</v>
      </c>
      <c r="L30" s="41">
        <v>0</v>
      </c>
      <c r="M30" s="41">
        <v>0</v>
      </c>
      <c r="N30" s="41">
        <v>0</v>
      </c>
      <c r="O30" s="42">
        <v>1800</v>
      </c>
      <c r="P30" s="42">
        <v>1908</v>
      </c>
      <c r="Q30" s="42">
        <v>2022.48</v>
      </c>
      <c r="R30" s="42">
        <v>2143.8288000000002</v>
      </c>
      <c r="S30" s="42">
        <v>2272.4585280000006</v>
      </c>
    </row>
    <row r="31" spans="1:19" s="12" customFormat="1" ht="16.05" customHeight="1" x14ac:dyDescent="0.3">
      <c r="A31" s="125" t="s">
        <v>153</v>
      </c>
      <c r="B31" s="45" t="s">
        <v>18</v>
      </c>
      <c r="C31" s="41">
        <v>100</v>
      </c>
      <c r="D31" s="41">
        <v>100</v>
      </c>
      <c r="E31" s="41">
        <v>100</v>
      </c>
      <c r="F31" s="41">
        <v>100</v>
      </c>
      <c r="G31" s="41">
        <v>100</v>
      </c>
      <c r="H31" s="41">
        <v>100</v>
      </c>
      <c r="I31" s="41">
        <v>100</v>
      </c>
      <c r="J31" s="41">
        <v>100</v>
      </c>
      <c r="K31" s="41">
        <v>100</v>
      </c>
      <c r="L31" s="41">
        <v>100</v>
      </c>
      <c r="M31" s="41">
        <v>100</v>
      </c>
      <c r="N31" s="41">
        <v>100</v>
      </c>
      <c r="O31" s="42">
        <v>1200</v>
      </c>
      <c r="P31" s="42">
        <v>1272</v>
      </c>
      <c r="Q31" s="42">
        <v>1348.3200000000002</v>
      </c>
      <c r="R31" s="42">
        <v>1429.2192000000002</v>
      </c>
      <c r="S31" s="42">
        <v>1514.9723520000002</v>
      </c>
    </row>
    <row r="32" spans="1:19" s="12" customFormat="1" ht="16.05" customHeight="1" x14ac:dyDescent="0.3">
      <c r="A32" s="125" t="s">
        <v>152</v>
      </c>
      <c r="B32" s="45" t="s">
        <v>10</v>
      </c>
      <c r="C32" s="41">
        <v>300</v>
      </c>
      <c r="D32" s="41">
        <v>300</v>
      </c>
      <c r="E32" s="41">
        <v>300</v>
      </c>
      <c r="F32" s="41">
        <v>300</v>
      </c>
      <c r="G32" s="41">
        <v>300</v>
      </c>
      <c r="H32" s="41">
        <v>300</v>
      </c>
      <c r="I32" s="41">
        <v>300</v>
      </c>
      <c r="J32" s="41">
        <v>300</v>
      </c>
      <c r="K32" s="41">
        <v>300</v>
      </c>
      <c r="L32" s="41">
        <v>300</v>
      </c>
      <c r="M32" s="41">
        <v>300</v>
      </c>
      <c r="N32" s="41">
        <v>300</v>
      </c>
      <c r="O32" s="42">
        <v>3600</v>
      </c>
      <c r="P32" s="42">
        <v>3816</v>
      </c>
      <c r="Q32" s="42">
        <v>4044.96</v>
      </c>
      <c r="R32" s="42">
        <v>4287.6576000000005</v>
      </c>
      <c r="S32" s="42">
        <v>4544.9170560000011</v>
      </c>
    </row>
    <row r="33" spans="1:19" s="12" customFormat="1" ht="16.05" customHeight="1" x14ac:dyDescent="0.3">
      <c r="A33" s="125" t="s">
        <v>152</v>
      </c>
      <c r="B33" s="45" t="s">
        <v>17</v>
      </c>
      <c r="C33" s="41">
        <v>0</v>
      </c>
      <c r="D33" s="41">
        <v>0</v>
      </c>
      <c r="E33" s="41">
        <v>0</v>
      </c>
      <c r="F33" s="41">
        <v>0</v>
      </c>
      <c r="G33" s="41">
        <v>0</v>
      </c>
      <c r="H33" s="41">
        <v>0</v>
      </c>
      <c r="I33" s="41">
        <v>0</v>
      </c>
      <c r="J33" s="41">
        <v>32000</v>
      </c>
      <c r="K33" s="41">
        <v>0</v>
      </c>
      <c r="L33" s="41">
        <v>0</v>
      </c>
      <c r="M33" s="41">
        <v>0</v>
      </c>
      <c r="N33" s="41">
        <v>0</v>
      </c>
      <c r="O33" s="42">
        <v>32000</v>
      </c>
      <c r="P33" s="42">
        <v>33920</v>
      </c>
      <c r="Q33" s="42">
        <v>35955.200000000004</v>
      </c>
      <c r="R33" s="42">
        <v>38112.51200000001</v>
      </c>
      <c r="S33" s="42">
        <v>40399.262720000013</v>
      </c>
    </row>
    <row r="34" spans="1:19" s="12" customFormat="1" ht="16.05" customHeight="1" x14ac:dyDescent="0.3">
      <c r="A34" s="125" t="s">
        <v>153</v>
      </c>
      <c r="B34" s="45" t="s">
        <v>11</v>
      </c>
      <c r="C34" s="41">
        <v>20000</v>
      </c>
      <c r="D34" s="41">
        <v>20000</v>
      </c>
      <c r="E34" s="41">
        <v>20000</v>
      </c>
      <c r="F34" s="41">
        <v>20000</v>
      </c>
      <c r="G34" s="41">
        <v>20000</v>
      </c>
      <c r="H34" s="41">
        <v>20000</v>
      </c>
      <c r="I34" s="41">
        <v>20000</v>
      </c>
      <c r="J34" s="41">
        <v>20000</v>
      </c>
      <c r="K34" s="41">
        <v>20000</v>
      </c>
      <c r="L34" s="41">
        <v>20000</v>
      </c>
      <c r="M34" s="41">
        <v>22000</v>
      </c>
      <c r="N34" s="41">
        <v>22000</v>
      </c>
      <c r="O34" s="42">
        <v>244000</v>
      </c>
      <c r="P34" s="42">
        <v>258640</v>
      </c>
      <c r="Q34" s="42">
        <v>274158.40000000002</v>
      </c>
      <c r="R34" s="42">
        <v>290607.90400000004</v>
      </c>
      <c r="S34" s="42">
        <v>308044.37824000005</v>
      </c>
    </row>
    <row r="35" spans="1:19" s="12" customFormat="1" ht="16.05" customHeight="1" x14ac:dyDescent="0.3">
      <c r="A35" s="125" t="s">
        <v>153</v>
      </c>
      <c r="B35" s="45" t="s">
        <v>21</v>
      </c>
      <c r="C35" s="41">
        <v>0</v>
      </c>
      <c r="D35" s="41">
        <v>0</v>
      </c>
      <c r="E35" s="41">
        <v>800</v>
      </c>
      <c r="F35" s="41">
        <v>0</v>
      </c>
      <c r="G35" s="41">
        <v>0</v>
      </c>
      <c r="H35" s="41">
        <v>780</v>
      </c>
      <c r="I35" s="41">
        <v>0</v>
      </c>
      <c r="J35" s="41">
        <v>0</v>
      </c>
      <c r="K35" s="41">
        <v>4300</v>
      </c>
      <c r="L35" s="41">
        <v>0</v>
      </c>
      <c r="M35" s="41">
        <v>0</v>
      </c>
      <c r="N35" s="41">
        <v>0</v>
      </c>
      <c r="O35" s="42">
        <v>5880</v>
      </c>
      <c r="P35" s="42">
        <v>6232.8</v>
      </c>
      <c r="Q35" s="42">
        <v>6606.7680000000009</v>
      </c>
      <c r="R35" s="42">
        <v>7003.1740800000016</v>
      </c>
      <c r="S35" s="42">
        <v>7423.3645248000021</v>
      </c>
    </row>
    <row r="36" spans="1:19" s="12" customFormat="1" ht="16.05" customHeight="1" x14ac:dyDescent="0.3">
      <c r="A36" s="125" t="s">
        <v>152</v>
      </c>
      <c r="B36" s="45" t="s">
        <v>12</v>
      </c>
      <c r="C36" s="41">
        <v>325</v>
      </c>
      <c r="D36" s="41">
        <v>325</v>
      </c>
      <c r="E36" s="41">
        <v>325</v>
      </c>
      <c r="F36" s="41">
        <v>325</v>
      </c>
      <c r="G36" s="41">
        <v>325</v>
      </c>
      <c r="H36" s="41">
        <v>325</v>
      </c>
      <c r="I36" s="41">
        <v>325</v>
      </c>
      <c r="J36" s="41">
        <v>325</v>
      </c>
      <c r="K36" s="41">
        <v>325</v>
      </c>
      <c r="L36" s="41">
        <v>325</v>
      </c>
      <c r="M36" s="41">
        <v>325</v>
      </c>
      <c r="N36" s="41">
        <v>325</v>
      </c>
      <c r="O36" s="42">
        <v>3900</v>
      </c>
      <c r="P36" s="42">
        <v>4134</v>
      </c>
      <c r="Q36" s="42">
        <v>4382.04</v>
      </c>
      <c r="R36" s="42">
        <v>4644.9624000000003</v>
      </c>
      <c r="S36" s="42">
        <v>4923.6601440000004</v>
      </c>
    </row>
    <row r="37" spans="1:19" s="12" customFormat="1" ht="16.05" customHeight="1" x14ac:dyDescent="0.3">
      <c r="A37" s="125" t="s">
        <v>153</v>
      </c>
      <c r="B37" s="45" t="s">
        <v>13</v>
      </c>
      <c r="C37" s="41">
        <v>0</v>
      </c>
      <c r="D37" s="41">
        <v>0</v>
      </c>
      <c r="E37" s="41">
        <v>0</v>
      </c>
      <c r="F37" s="41">
        <v>0</v>
      </c>
      <c r="G37" s="41">
        <v>0</v>
      </c>
      <c r="H37" s="41">
        <v>3200</v>
      </c>
      <c r="I37" s="41">
        <v>0</v>
      </c>
      <c r="J37" s="41">
        <v>0</v>
      </c>
      <c r="K37" s="41">
        <v>0</v>
      </c>
      <c r="L37" s="41">
        <v>0</v>
      </c>
      <c r="M37" s="41">
        <v>0</v>
      </c>
      <c r="N37" s="41">
        <v>0</v>
      </c>
      <c r="O37" s="42">
        <v>3200</v>
      </c>
      <c r="P37" s="42">
        <v>3392</v>
      </c>
      <c r="Q37" s="42">
        <v>3595.52</v>
      </c>
      <c r="R37" s="42">
        <v>3811.2512000000002</v>
      </c>
      <c r="S37" s="42">
        <v>4039.9262720000002</v>
      </c>
    </row>
    <row r="38" spans="1:19" s="12" customFormat="1" ht="16.05" customHeight="1" x14ac:dyDescent="0.3">
      <c r="A38" s="125" t="s">
        <v>152</v>
      </c>
      <c r="B38" s="45" t="s">
        <v>14</v>
      </c>
      <c r="C38" s="41">
        <v>2510</v>
      </c>
      <c r="D38" s="41">
        <v>2510</v>
      </c>
      <c r="E38" s="41">
        <v>2510</v>
      </c>
      <c r="F38" s="41">
        <v>2510</v>
      </c>
      <c r="G38" s="41">
        <v>2510</v>
      </c>
      <c r="H38" s="41">
        <v>2510</v>
      </c>
      <c r="I38" s="41">
        <v>2510</v>
      </c>
      <c r="J38" s="41">
        <v>2510</v>
      </c>
      <c r="K38" s="41">
        <v>2510</v>
      </c>
      <c r="L38" s="41">
        <v>2510</v>
      </c>
      <c r="M38" s="41">
        <v>2510</v>
      </c>
      <c r="N38" s="41">
        <v>2510</v>
      </c>
      <c r="O38" s="42">
        <v>30120</v>
      </c>
      <c r="P38" s="42">
        <v>31927.200000000001</v>
      </c>
      <c r="Q38" s="42">
        <v>33842.832000000002</v>
      </c>
      <c r="R38" s="42">
        <v>35873.401920000004</v>
      </c>
      <c r="S38" s="42">
        <v>38025.806035200003</v>
      </c>
    </row>
    <row r="39" spans="1:19" s="12" customFormat="1" ht="16.05" customHeight="1" x14ac:dyDescent="0.3">
      <c r="A39" s="125" t="s">
        <v>152</v>
      </c>
      <c r="B39" s="45" t="s">
        <v>24</v>
      </c>
      <c r="C39" s="41">
        <v>0</v>
      </c>
      <c r="D39" s="41">
        <v>0</v>
      </c>
      <c r="E39" s="41">
        <v>0</v>
      </c>
      <c r="F39" s="41">
        <v>0</v>
      </c>
      <c r="G39" s="41">
        <v>0</v>
      </c>
      <c r="H39" s="41">
        <v>0</v>
      </c>
      <c r="I39" s="41">
        <v>0</v>
      </c>
      <c r="J39" s="41">
        <v>12000</v>
      </c>
      <c r="K39" s="41">
        <v>0</v>
      </c>
      <c r="L39" s="41">
        <v>0</v>
      </c>
      <c r="M39" s="41">
        <v>0</v>
      </c>
      <c r="N39" s="41">
        <v>0</v>
      </c>
      <c r="O39" s="42">
        <v>12000</v>
      </c>
      <c r="P39" s="42">
        <v>12720</v>
      </c>
      <c r="Q39" s="42">
        <v>13483.2</v>
      </c>
      <c r="R39" s="42">
        <v>14292.192000000001</v>
      </c>
      <c r="S39" s="42">
        <v>15149.723520000001</v>
      </c>
    </row>
    <row r="40" spans="1:19" s="12" customFormat="1" ht="16.05" customHeight="1" x14ac:dyDescent="0.3">
      <c r="A40" s="125" t="s">
        <v>152</v>
      </c>
      <c r="B40" s="45" t="s">
        <v>6</v>
      </c>
      <c r="C40" s="41">
        <v>0</v>
      </c>
      <c r="D40" s="41">
        <v>0</v>
      </c>
      <c r="E40" s="41">
        <v>0</v>
      </c>
      <c r="F40" s="41">
        <v>0</v>
      </c>
      <c r="G40" s="41">
        <v>0</v>
      </c>
      <c r="H40" s="41">
        <v>0</v>
      </c>
      <c r="I40" s="41">
        <v>2530</v>
      </c>
      <c r="J40" s="41">
        <v>0</v>
      </c>
      <c r="K40" s="41">
        <v>0</v>
      </c>
      <c r="L40" s="41">
        <v>0</v>
      </c>
      <c r="M40" s="41">
        <v>0</v>
      </c>
      <c r="N40" s="41">
        <v>0</v>
      </c>
      <c r="O40" s="42">
        <v>2530</v>
      </c>
      <c r="P40" s="42">
        <v>2681.8</v>
      </c>
      <c r="Q40" s="42">
        <v>2842.7080000000005</v>
      </c>
      <c r="R40" s="42">
        <v>3013.2704800000006</v>
      </c>
      <c r="S40" s="42">
        <v>3194.0667088000009</v>
      </c>
    </row>
    <row r="41" spans="1:19" s="2" customFormat="1" ht="16.05" customHeight="1" thickBot="1" x14ac:dyDescent="0.35">
      <c r="A41" s="123"/>
      <c r="B41" s="2" t="s">
        <v>155</v>
      </c>
      <c r="C41" s="47">
        <v>35235</v>
      </c>
      <c r="D41" s="47">
        <v>33985</v>
      </c>
      <c r="E41" s="47">
        <v>40085</v>
      </c>
      <c r="F41" s="47">
        <v>112085</v>
      </c>
      <c r="G41" s="47">
        <v>54585</v>
      </c>
      <c r="H41" s="47">
        <v>59305</v>
      </c>
      <c r="I41" s="47">
        <v>39375</v>
      </c>
      <c r="J41" s="47">
        <v>90845</v>
      </c>
      <c r="K41" s="47">
        <v>77145</v>
      </c>
      <c r="L41" s="47">
        <v>43604</v>
      </c>
      <c r="M41" s="47">
        <v>36845</v>
      </c>
      <c r="N41" s="47">
        <v>41045</v>
      </c>
      <c r="O41" s="47">
        <v>664139</v>
      </c>
      <c r="P41" s="47">
        <v>703987.34000000008</v>
      </c>
      <c r="Q41" s="47">
        <v>746226.58040000009</v>
      </c>
      <c r="R41" s="47">
        <v>791000.17522400012</v>
      </c>
      <c r="S41" s="47">
        <v>838460.18573744001</v>
      </c>
    </row>
    <row r="42" spans="1:19" s="2" customFormat="1" ht="16.05" customHeight="1" x14ac:dyDescent="0.3">
      <c r="A42" s="118"/>
      <c r="B42" s="2" t="s">
        <v>157</v>
      </c>
      <c r="C42" s="42"/>
      <c r="D42" s="42"/>
      <c r="E42" s="42"/>
      <c r="F42" s="42"/>
      <c r="G42" s="42"/>
      <c r="H42" s="42"/>
      <c r="I42" s="42"/>
      <c r="J42" s="42"/>
      <c r="K42" s="42"/>
      <c r="L42" s="42"/>
      <c r="M42" s="42"/>
      <c r="N42" s="42"/>
      <c r="O42" s="42"/>
      <c r="P42" s="42"/>
      <c r="Q42" s="42"/>
      <c r="R42" s="42"/>
      <c r="S42" s="42"/>
    </row>
    <row r="43" spans="1:19" ht="16.05" customHeight="1" x14ac:dyDescent="0.3">
      <c r="A43" s="129" t="s">
        <v>251</v>
      </c>
      <c r="B43" s="5" t="s">
        <v>158</v>
      </c>
      <c r="C43" s="41">
        <v>70000</v>
      </c>
      <c r="D43" s="41">
        <v>70000</v>
      </c>
      <c r="E43" s="41">
        <v>70000</v>
      </c>
      <c r="F43" s="41">
        <v>70000</v>
      </c>
      <c r="G43" s="41">
        <v>70000</v>
      </c>
      <c r="H43" s="41">
        <v>70000</v>
      </c>
      <c r="I43" s="41">
        <v>70000</v>
      </c>
      <c r="J43" s="41">
        <v>70000</v>
      </c>
      <c r="K43" s="41">
        <v>70000</v>
      </c>
      <c r="L43" s="41">
        <v>70000</v>
      </c>
      <c r="M43" s="41">
        <v>70000</v>
      </c>
      <c r="N43" s="41">
        <v>70000</v>
      </c>
      <c r="O43" s="42">
        <v>840000</v>
      </c>
      <c r="P43" s="42">
        <v>890400</v>
      </c>
      <c r="Q43" s="42">
        <v>943824</v>
      </c>
      <c r="R43" s="42">
        <v>1000453.4400000001</v>
      </c>
      <c r="S43" s="42">
        <v>1060480.6464000002</v>
      </c>
    </row>
    <row r="44" spans="1:19" ht="16.05" customHeight="1" x14ac:dyDescent="0.3">
      <c r="A44" s="129" t="s">
        <v>251</v>
      </c>
      <c r="B44" s="5" t="s">
        <v>159</v>
      </c>
      <c r="C44" s="41">
        <v>30000</v>
      </c>
      <c r="D44" s="41">
        <v>30000</v>
      </c>
      <c r="E44" s="41">
        <v>30000</v>
      </c>
      <c r="F44" s="41">
        <v>30000</v>
      </c>
      <c r="G44" s="41">
        <v>30000</v>
      </c>
      <c r="H44" s="41">
        <v>30000</v>
      </c>
      <c r="I44" s="41">
        <v>30000</v>
      </c>
      <c r="J44" s="41">
        <v>30000</v>
      </c>
      <c r="K44" s="41">
        <v>30000</v>
      </c>
      <c r="L44" s="41">
        <v>30000</v>
      </c>
      <c r="M44" s="41">
        <v>30000</v>
      </c>
      <c r="N44" s="41">
        <v>30000</v>
      </c>
      <c r="O44" s="42">
        <v>360000</v>
      </c>
      <c r="P44" s="42">
        <v>381600</v>
      </c>
      <c r="Q44" s="42">
        <v>404496</v>
      </c>
      <c r="R44" s="42">
        <v>428765.76</v>
      </c>
      <c r="S44" s="42">
        <v>454491.70560000004</v>
      </c>
    </row>
    <row r="45" spans="1:19" s="2" customFormat="1" ht="16.05" customHeight="1" thickBot="1" x14ac:dyDescent="0.35">
      <c r="A45" s="118" t="s">
        <v>130</v>
      </c>
      <c r="B45" s="2" t="s">
        <v>160</v>
      </c>
      <c r="C45" s="47">
        <v>100000</v>
      </c>
      <c r="D45" s="47">
        <v>100000</v>
      </c>
      <c r="E45" s="47">
        <v>100000</v>
      </c>
      <c r="F45" s="47">
        <v>100000</v>
      </c>
      <c r="G45" s="47">
        <v>100000</v>
      </c>
      <c r="H45" s="47">
        <v>100000</v>
      </c>
      <c r="I45" s="47">
        <v>100000</v>
      </c>
      <c r="J45" s="47">
        <v>100000</v>
      </c>
      <c r="K45" s="47">
        <v>100000</v>
      </c>
      <c r="L45" s="47">
        <v>100000</v>
      </c>
      <c r="M45" s="47">
        <v>100000</v>
      </c>
      <c r="N45" s="47">
        <v>100000</v>
      </c>
      <c r="O45" s="47">
        <v>1200000</v>
      </c>
      <c r="P45" s="47">
        <v>1272000</v>
      </c>
      <c r="Q45" s="47">
        <v>1348320</v>
      </c>
      <c r="R45" s="47">
        <v>1429219.2000000002</v>
      </c>
      <c r="S45" s="47">
        <v>1514972.3520000002</v>
      </c>
    </row>
    <row r="46" spans="1:19" s="2" customFormat="1" ht="16.05" customHeight="1" x14ac:dyDescent="0.3">
      <c r="A46" s="118"/>
      <c r="B46" s="2" t="s">
        <v>161</v>
      </c>
      <c r="C46" s="42"/>
      <c r="D46" s="42"/>
      <c r="E46" s="42"/>
      <c r="F46" s="42"/>
      <c r="G46" s="54"/>
      <c r="H46" s="54"/>
      <c r="I46" s="54"/>
      <c r="J46" s="54"/>
      <c r="K46" s="54"/>
      <c r="L46" s="54"/>
      <c r="M46" s="54"/>
      <c r="N46" s="54"/>
      <c r="O46" s="54"/>
      <c r="P46" s="54"/>
      <c r="Q46" s="54"/>
      <c r="R46" s="54"/>
      <c r="S46" s="54"/>
    </row>
    <row r="47" spans="1:19" ht="16.05" customHeight="1" x14ac:dyDescent="0.3">
      <c r="A47" s="129" t="s">
        <v>162</v>
      </c>
      <c r="B47" s="5" t="s">
        <v>67</v>
      </c>
      <c r="C47" s="41">
        <v>15000</v>
      </c>
      <c r="D47" s="41">
        <v>15000</v>
      </c>
      <c r="E47" s="41">
        <v>15000</v>
      </c>
      <c r="F47" s="41">
        <v>15000</v>
      </c>
      <c r="G47" s="41">
        <v>15000</v>
      </c>
      <c r="H47" s="41">
        <v>15000</v>
      </c>
      <c r="I47" s="41">
        <v>15000</v>
      </c>
      <c r="J47" s="41">
        <v>15000</v>
      </c>
      <c r="K47" s="41">
        <v>15000</v>
      </c>
      <c r="L47" s="41">
        <v>15000</v>
      </c>
      <c r="M47" s="41">
        <v>19000</v>
      </c>
      <c r="N47" s="41">
        <v>19000</v>
      </c>
      <c r="O47" s="42">
        <v>188000</v>
      </c>
      <c r="P47" s="42">
        <v>263000</v>
      </c>
      <c r="Q47" s="42">
        <v>307000</v>
      </c>
      <c r="R47" s="42">
        <v>250000</v>
      </c>
      <c r="S47" s="42">
        <v>275000</v>
      </c>
    </row>
    <row r="48" spans="1:19" ht="16.05" customHeight="1" x14ac:dyDescent="0.3">
      <c r="A48" s="129" t="s">
        <v>163</v>
      </c>
      <c r="B48" s="5" t="s">
        <v>164</v>
      </c>
      <c r="C48" s="41">
        <v>1000</v>
      </c>
      <c r="D48" s="41">
        <v>1000</v>
      </c>
      <c r="E48" s="41">
        <v>1000</v>
      </c>
      <c r="F48" s="41">
        <v>1000</v>
      </c>
      <c r="G48" s="41">
        <v>1000</v>
      </c>
      <c r="H48" s="41">
        <v>1000</v>
      </c>
      <c r="I48" s="41">
        <v>1000</v>
      </c>
      <c r="J48" s="41">
        <v>1000</v>
      </c>
      <c r="K48" s="41">
        <v>1000</v>
      </c>
      <c r="L48" s="41">
        <v>1000</v>
      </c>
      <c r="M48" s="41">
        <v>1000</v>
      </c>
      <c r="N48" s="41">
        <v>1000</v>
      </c>
      <c r="O48" s="42">
        <v>12000</v>
      </c>
      <c r="P48" s="42">
        <v>12000</v>
      </c>
      <c r="Q48" s="42">
        <v>12000</v>
      </c>
      <c r="R48" s="42">
        <v>12000</v>
      </c>
      <c r="S48" s="42">
        <v>12000</v>
      </c>
    </row>
    <row r="49" spans="1:19" s="2" customFormat="1" ht="16.05" customHeight="1" thickBot="1" x14ac:dyDescent="0.35">
      <c r="A49" s="130"/>
      <c r="B49" s="2" t="s">
        <v>165</v>
      </c>
      <c r="C49" s="47">
        <v>16000</v>
      </c>
      <c r="D49" s="47">
        <v>16000</v>
      </c>
      <c r="E49" s="47">
        <v>16000</v>
      </c>
      <c r="F49" s="47">
        <v>16000</v>
      </c>
      <c r="G49" s="47">
        <v>16000</v>
      </c>
      <c r="H49" s="47">
        <v>16000</v>
      </c>
      <c r="I49" s="47">
        <v>16000</v>
      </c>
      <c r="J49" s="47">
        <v>16000</v>
      </c>
      <c r="K49" s="47">
        <v>16000</v>
      </c>
      <c r="L49" s="47">
        <v>16000</v>
      </c>
      <c r="M49" s="47">
        <v>20000</v>
      </c>
      <c r="N49" s="47">
        <v>20000</v>
      </c>
      <c r="O49" s="47">
        <v>200000</v>
      </c>
      <c r="P49" s="47">
        <v>275000</v>
      </c>
      <c r="Q49" s="47">
        <v>319000</v>
      </c>
      <c r="R49" s="47">
        <v>262000</v>
      </c>
      <c r="S49" s="47">
        <v>287000</v>
      </c>
    </row>
    <row r="50" spans="1:19" s="2" customFormat="1" ht="16.05" customHeight="1" x14ac:dyDescent="0.3">
      <c r="A50" s="123"/>
      <c r="B50" s="2" t="s">
        <v>64</v>
      </c>
      <c r="C50" s="42">
        <v>74225</v>
      </c>
      <c r="D50" s="42">
        <v>72335</v>
      </c>
      <c r="E50" s="42">
        <v>80215</v>
      </c>
      <c r="F50" s="42">
        <v>13335</v>
      </c>
      <c r="G50" s="42">
        <v>67445</v>
      </c>
      <c r="H50" s="42">
        <v>66695</v>
      </c>
      <c r="I50" s="42">
        <v>83845</v>
      </c>
      <c r="J50" s="42">
        <v>35595</v>
      </c>
      <c r="K50" s="42">
        <v>53907</v>
      </c>
      <c r="L50" s="42">
        <v>51236</v>
      </c>
      <c r="M50" s="42">
        <v>97671</v>
      </c>
      <c r="N50" s="42">
        <v>80527</v>
      </c>
      <c r="O50" s="42">
        <v>777031</v>
      </c>
      <c r="P50" s="42">
        <v>916408.58000000007</v>
      </c>
      <c r="Q50" s="42">
        <v>1092675.1476000007</v>
      </c>
      <c r="R50" s="42">
        <v>1374624.5255760006</v>
      </c>
      <c r="S50" s="42">
        <v>1602095.7531425611</v>
      </c>
    </row>
    <row r="51" spans="1:19" s="2" customFormat="1" ht="16.05" customHeight="1" x14ac:dyDescent="0.2">
      <c r="A51" s="131"/>
      <c r="B51" s="2" t="s">
        <v>167</v>
      </c>
      <c r="C51" s="42"/>
      <c r="D51" s="42"/>
      <c r="E51" s="42"/>
      <c r="F51" s="42"/>
      <c r="G51" s="54"/>
      <c r="H51" s="54"/>
      <c r="I51" s="54"/>
      <c r="J51" s="54"/>
      <c r="K51" s="54"/>
      <c r="L51" s="54"/>
      <c r="M51" s="54"/>
      <c r="N51" s="54"/>
      <c r="O51" s="54"/>
      <c r="P51" s="54"/>
      <c r="Q51" s="54"/>
      <c r="R51" s="54"/>
      <c r="S51" s="54"/>
    </row>
    <row r="52" spans="1:19" s="12" customFormat="1" ht="16.05" customHeight="1" x14ac:dyDescent="0.3">
      <c r="A52" s="126" t="s">
        <v>168</v>
      </c>
      <c r="B52" s="45" t="s">
        <v>169</v>
      </c>
      <c r="C52" s="41">
        <v>10249.999999999998</v>
      </c>
      <c r="D52" s="41">
        <v>10200.674606409635</v>
      </c>
      <c r="E52" s="41">
        <v>10150.927891749021</v>
      </c>
      <c r="F52" s="41">
        <v>10100.756257234016</v>
      </c>
      <c r="G52" s="41">
        <v>10050.156073340861</v>
      </c>
      <c r="H52" s="41">
        <v>9999.123679543618</v>
      </c>
      <c r="I52" s="41">
        <v>9947.6553840493561</v>
      </c>
      <c r="J52" s="41">
        <v>9895.7474635310809</v>
      </c>
      <c r="K52" s="41">
        <v>9843.3961628583802</v>
      </c>
      <c r="L52" s="41">
        <v>9790.5976948257648</v>
      </c>
      <c r="M52" s="41">
        <v>9737.3482398787055</v>
      </c>
      <c r="N52" s="41">
        <v>9683.6439458373079</v>
      </c>
      <c r="O52" s="42">
        <v>119650.02739925773</v>
      </c>
      <c r="P52" s="42">
        <v>111843.8267556709</v>
      </c>
      <c r="Q52" s="42">
        <v>103198.80972861753</v>
      </c>
      <c r="R52" s="42">
        <v>93624.841186130448</v>
      </c>
      <c r="S52" s="42">
        <v>83022.100513012934</v>
      </c>
    </row>
    <row r="53" spans="1:19" s="12" customFormat="1" ht="16.05" customHeight="1" x14ac:dyDescent="0.3">
      <c r="A53" s="126" t="s">
        <v>168</v>
      </c>
      <c r="B53" s="45" t="s">
        <v>170</v>
      </c>
      <c r="C53" s="41">
        <v>3854.1666666666665</v>
      </c>
      <c r="D53" s="41">
        <v>3826.9104361872446</v>
      </c>
      <c r="E53" s="41">
        <v>3799.4441055978764</v>
      </c>
      <c r="F53" s="41">
        <v>3771.7660553768819</v>
      </c>
      <c r="G53" s="41">
        <v>3743.8746535187674</v>
      </c>
      <c r="H53" s="41">
        <v>4486.6015887713302</v>
      </c>
      <c r="I53" s="41">
        <v>4452.8272911094691</v>
      </c>
      <c r="J53" s="41">
        <v>4418.7926499031319</v>
      </c>
      <c r="K53" s="41">
        <v>4384.4956583374942</v>
      </c>
      <c r="L53" s="41">
        <v>4349.9342941285386</v>
      </c>
      <c r="M53" s="41">
        <v>4315.1065194038065</v>
      </c>
      <c r="N53" s="41">
        <v>4280.0102805822371</v>
      </c>
      <c r="O53" s="42">
        <v>49683.930199583447</v>
      </c>
      <c r="P53" s="42">
        <v>48522.02253744167</v>
      </c>
      <c r="Q53" s="42">
        <v>42933.702702417992</v>
      </c>
      <c r="R53" s="42">
        <v>36805.975058461336</v>
      </c>
      <c r="S53" s="42">
        <v>30086.773726572716</v>
      </c>
    </row>
    <row r="54" spans="1:19" s="12" customFormat="1" ht="16.05" customHeight="1" x14ac:dyDescent="0.3">
      <c r="A54" s="126" t="s">
        <v>168</v>
      </c>
      <c r="B54" s="45" t="s">
        <v>171</v>
      </c>
      <c r="C54" s="41">
        <v>0</v>
      </c>
      <c r="D54" s="41">
        <v>0</v>
      </c>
      <c r="E54" s="41">
        <v>0</v>
      </c>
      <c r="F54" s="41">
        <v>0</v>
      </c>
      <c r="G54" s="41">
        <v>0</v>
      </c>
      <c r="H54" s="41">
        <v>0</v>
      </c>
      <c r="I54" s="41">
        <v>0</v>
      </c>
      <c r="J54" s="41">
        <v>0</v>
      </c>
      <c r="K54" s="41">
        <v>0</v>
      </c>
      <c r="L54" s="41">
        <v>0</v>
      </c>
      <c r="M54" s="41">
        <v>2500</v>
      </c>
      <c r="N54" s="41">
        <v>2469.7968211031271</v>
      </c>
      <c r="O54" s="42">
        <v>4969.7968211031275</v>
      </c>
      <c r="P54" s="42">
        <v>48232.101360871813</v>
      </c>
      <c r="Q54" s="42">
        <v>72973.707544631834</v>
      </c>
      <c r="R54" s="42">
        <v>73091.44955189919</v>
      </c>
      <c r="S54" s="42">
        <v>83299.209243696314</v>
      </c>
    </row>
    <row r="55" spans="1:19" s="12" customFormat="1" ht="16.05" customHeight="1" x14ac:dyDescent="0.3">
      <c r="A55" s="126" t="s">
        <v>168</v>
      </c>
      <c r="B55" s="45" t="s">
        <v>172</v>
      </c>
      <c r="C55" s="41">
        <v>4072.9166666666665</v>
      </c>
      <c r="D55" s="41">
        <v>4005.6904255327408</v>
      </c>
      <c r="E55" s="41">
        <v>3937.8199329212807</v>
      </c>
      <c r="F55" s="41">
        <v>3869.2990147556284</v>
      </c>
      <c r="G55" s="41">
        <v>3800.1214377908877</v>
      </c>
      <c r="H55" s="41">
        <v>3730.2809090469018</v>
      </c>
      <c r="I55" s="41">
        <v>3659.7710752357866</v>
      </c>
      <c r="J55" s="41">
        <v>3588.5855221839811</v>
      </c>
      <c r="K55" s="41">
        <v>3516.7177742487625</v>
      </c>
      <c r="L55" s="41">
        <v>3444.1612937291648</v>
      </c>
      <c r="M55" s="41">
        <v>3370.9094802712548</v>
      </c>
      <c r="N55" s="41">
        <v>3296.9556702677055</v>
      </c>
      <c r="O55" s="42">
        <v>44293.229202650764</v>
      </c>
      <c r="P55" s="42">
        <v>33530.164389101286</v>
      </c>
      <c r="Q55" s="42">
        <v>21461.977567554881</v>
      </c>
      <c r="R55" s="42">
        <v>7930.4105201836837</v>
      </c>
      <c r="S55" s="42">
        <v>0</v>
      </c>
    </row>
    <row r="56" spans="1:19" s="3" customFormat="1" ht="16.05" customHeight="1" thickBot="1" x14ac:dyDescent="0.25">
      <c r="A56" s="132"/>
      <c r="B56" s="46" t="s">
        <v>173</v>
      </c>
      <c r="C56" s="47">
        <v>18177.083333333332</v>
      </c>
      <c r="D56" s="47">
        <v>18033.275468129621</v>
      </c>
      <c r="E56" s="47">
        <v>17888.191930268178</v>
      </c>
      <c r="F56" s="47">
        <v>17741.821327366524</v>
      </c>
      <c r="G56" s="47">
        <v>17594.152164650517</v>
      </c>
      <c r="H56" s="47">
        <v>18216.006177361851</v>
      </c>
      <c r="I56" s="47">
        <v>18060.253750394611</v>
      </c>
      <c r="J56" s="47">
        <v>17903.125635618195</v>
      </c>
      <c r="K56" s="47">
        <v>17744.609595444635</v>
      </c>
      <c r="L56" s="47">
        <v>17584.693282683467</v>
      </c>
      <c r="M56" s="47">
        <v>19923.364239553764</v>
      </c>
      <c r="N56" s="47">
        <v>19730.406717790378</v>
      </c>
      <c r="O56" s="47">
        <v>218596.98362259509</v>
      </c>
      <c r="P56" s="47">
        <v>242128.11504308568</v>
      </c>
      <c r="Q56" s="47">
        <v>240568.19754322225</v>
      </c>
      <c r="R56" s="47">
        <v>211452.67631667465</v>
      </c>
      <c r="S56" s="47">
        <v>196408.08348328195</v>
      </c>
    </row>
    <row r="57" spans="1:19" s="3" customFormat="1" ht="16.05" customHeight="1" x14ac:dyDescent="0.2">
      <c r="A57" s="132"/>
      <c r="B57" s="46" t="s">
        <v>174</v>
      </c>
      <c r="C57" s="42">
        <v>56047.916666666672</v>
      </c>
      <c r="D57" s="42">
        <v>54301.724531870379</v>
      </c>
      <c r="E57" s="42">
        <v>62326.808069731822</v>
      </c>
      <c r="F57" s="42">
        <v>-4406.8213273665242</v>
      </c>
      <c r="G57" s="42">
        <v>49850.847835349487</v>
      </c>
      <c r="H57" s="42">
        <v>48478.993822638149</v>
      </c>
      <c r="I57" s="42">
        <v>65784.746249605392</v>
      </c>
      <c r="J57" s="42">
        <v>17691.874364381805</v>
      </c>
      <c r="K57" s="42">
        <v>36162.390404555365</v>
      </c>
      <c r="L57" s="42">
        <v>33651.306717316533</v>
      </c>
      <c r="M57" s="42">
        <v>77747.635760446239</v>
      </c>
      <c r="N57" s="42">
        <v>60796.593282209622</v>
      </c>
      <c r="O57" s="42">
        <v>558434.01637740491</v>
      </c>
      <c r="P57" s="42">
        <v>674280.46495691442</v>
      </c>
      <c r="Q57" s="42">
        <v>852106.9500567785</v>
      </c>
      <c r="R57" s="42">
        <v>1163171.849259326</v>
      </c>
      <c r="S57" s="42">
        <v>1405687.6696592791</v>
      </c>
    </row>
    <row r="58" spans="1:19" s="12" customFormat="1" ht="16.05" customHeight="1" x14ac:dyDescent="0.3">
      <c r="A58" s="126" t="s">
        <v>134</v>
      </c>
      <c r="B58" s="45" t="s">
        <v>37</v>
      </c>
      <c r="C58" s="41">
        <v>15693.41666666667</v>
      </c>
      <c r="D58" s="41">
        <v>15204.482868923706</v>
      </c>
      <c r="E58" s="41">
        <v>17451.506259524918</v>
      </c>
      <c r="F58" s="41">
        <v>-1233.9099716626224</v>
      </c>
      <c r="G58" s="41">
        <v>13958.237393897856</v>
      </c>
      <c r="H58" s="41">
        <v>13574.118270338688</v>
      </c>
      <c r="I58" s="41">
        <v>18419.728949889512</v>
      </c>
      <c r="J58" s="41">
        <v>4953.7248220269103</v>
      </c>
      <c r="K58" s="41">
        <v>10125.469313275506</v>
      </c>
      <c r="L58" s="41">
        <v>9422.3658808486216</v>
      </c>
      <c r="M58" s="41">
        <v>21769.338012924956</v>
      </c>
      <c r="N58" s="41">
        <v>17023.046119018691</v>
      </c>
      <c r="O58" s="42">
        <v>156361.52458567341</v>
      </c>
      <c r="P58" s="42">
        <v>188798.53018793603</v>
      </c>
      <c r="Q58" s="42">
        <v>238589.94601589796</v>
      </c>
      <c r="R58" s="42">
        <v>325688.11779261136</v>
      </c>
      <c r="S58" s="42">
        <v>393592.54750459827</v>
      </c>
    </row>
    <row r="59" spans="1:19" ht="16.05" customHeight="1" x14ac:dyDescent="0.3">
      <c r="B59" s="2" t="s">
        <v>65</v>
      </c>
      <c r="C59" s="42">
        <v>40354.5</v>
      </c>
      <c r="D59" s="42">
        <v>39097.241662946675</v>
      </c>
      <c r="E59" s="42">
        <v>44875.301810206904</v>
      </c>
      <c r="F59" s="42">
        <v>-3172.9113557039018</v>
      </c>
      <c r="G59" s="42">
        <v>35892.61044145163</v>
      </c>
      <c r="H59" s="42">
        <v>34904.875552299462</v>
      </c>
      <c r="I59" s="42">
        <v>47365.017299715881</v>
      </c>
      <c r="J59" s="42">
        <v>12738.149542354895</v>
      </c>
      <c r="K59" s="42">
        <v>26036.921091279859</v>
      </c>
      <c r="L59" s="42">
        <v>24228.940836467911</v>
      </c>
      <c r="M59" s="42">
        <v>55978.297747521283</v>
      </c>
      <c r="N59" s="42">
        <v>43773.547163190931</v>
      </c>
      <c r="O59" s="42">
        <v>402072.4917917315</v>
      </c>
      <c r="P59" s="42">
        <v>485481.93476897839</v>
      </c>
      <c r="Q59" s="42">
        <v>613517.00404088059</v>
      </c>
      <c r="R59" s="42">
        <v>837483.73146671464</v>
      </c>
      <c r="S59" s="42">
        <v>1012095.1221546808</v>
      </c>
    </row>
    <row r="60" spans="1:19" ht="16.05" customHeight="1" x14ac:dyDescent="0.3">
      <c r="A60" s="123" t="s">
        <v>240</v>
      </c>
      <c r="B60" s="5" t="s">
        <v>241</v>
      </c>
      <c r="C60" s="41">
        <v>0</v>
      </c>
      <c r="D60" s="41">
        <v>0</v>
      </c>
      <c r="E60" s="41">
        <v>0</v>
      </c>
      <c r="F60" s="41">
        <v>0</v>
      </c>
      <c r="G60" s="41">
        <v>0</v>
      </c>
      <c r="H60" s="41">
        <v>0</v>
      </c>
      <c r="I60" s="41">
        <v>0</v>
      </c>
      <c r="J60" s="41">
        <v>0</v>
      </c>
      <c r="K60" s="41">
        <v>0</v>
      </c>
      <c r="L60" s="41">
        <v>0</v>
      </c>
      <c r="M60" s="41">
        <v>0</v>
      </c>
      <c r="N60" s="41">
        <v>0</v>
      </c>
      <c r="O60" s="41">
        <v>0</v>
      </c>
      <c r="P60" s="41">
        <v>0</v>
      </c>
      <c r="Q60" s="41">
        <v>0</v>
      </c>
      <c r="R60" s="41">
        <v>0</v>
      </c>
      <c r="S60" s="41">
        <v>0</v>
      </c>
    </row>
    <row r="61" spans="1:19" ht="16.05" customHeight="1" x14ac:dyDescent="0.3">
      <c r="B61" s="2" t="s">
        <v>242</v>
      </c>
      <c r="C61" s="42">
        <v>40354.5</v>
      </c>
      <c r="D61" s="42">
        <v>39097.241662946675</v>
      </c>
      <c r="E61" s="42">
        <v>44875.301810206904</v>
      </c>
      <c r="F61" s="42">
        <v>-3172.9113557039018</v>
      </c>
      <c r="G61" s="42">
        <v>35892.61044145163</v>
      </c>
      <c r="H61" s="42">
        <v>34904.875552299462</v>
      </c>
      <c r="I61" s="42">
        <v>47365.017299715881</v>
      </c>
      <c r="J61" s="42">
        <v>12738.149542354895</v>
      </c>
      <c r="K61" s="42">
        <v>26036.921091279859</v>
      </c>
      <c r="L61" s="42">
        <v>24228.940836467911</v>
      </c>
      <c r="M61" s="42">
        <v>55978.297747521283</v>
      </c>
      <c r="N61" s="42">
        <v>43773.547163190931</v>
      </c>
      <c r="O61" s="42">
        <v>402072.4917917315</v>
      </c>
      <c r="P61" s="42">
        <v>485481.93476897839</v>
      </c>
      <c r="Q61" s="42">
        <v>613517.00404088059</v>
      </c>
      <c r="R61" s="42">
        <v>837483.73146671464</v>
      </c>
      <c r="S61" s="42">
        <v>1012095.1221546808</v>
      </c>
    </row>
    <row r="62" spans="1:19" s="48" customFormat="1" ht="16.05" customHeight="1" x14ac:dyDescent="0.25">
      <c r="A62" s="128"/>
      <c r="B62" s="48" t="s">
        <v>66</v>
      </c>
      <c r="C62" s="55">
        <v>9.8281782756941063E-2</v>
      </c>
      <c r="D62" s="55">
        <v>9.3044363786165332E-2</v>
      </c>
      <c r="E62" s="55">
        <v>0.1029250041518507</v>
      </c>
      <c r="F62" s="55">
        <v>-7.1590960191875042E-3</v>
      </c>
      <c r="G62" s="55">
        <v>8.10582891631699E-2</v>
      </c>
      <c r="H62" s="55">
        <v>7.8792044136116166E-2</v>
      </c>
      <c r="I62" s="55">
        <v>0.10964124374934231</v>
      </c>
      <c r="J62" s="55">
        <v>2.8760780181428979E-2</v>
      </c>
      <c r="K62" s="55">
        <v>5.7834120593691377E-2</v>
      </c>
      <c r="L62" s="55">
        <v>6.4696771258926325E-2</v>
      </c>
      <c r="M62" s="55">
        <v>0.12022830272233953</v>
      </c>
      <c r="N62" s="55">
        <v>0.10030602008063916</v>
      </c>
      <c r="O62" s="56">
        <v>7.7360313193468172E-2</v>
      </c>
      <c r="P62" s="56">
        <v>8.6489458185107226E-2</v>
      </c>
      <c r="Q62" s="56">
        <v>0.10120289846451935</v>
      </c>
      <c r="R62" s="56">
        <v>0.12558854853258947</v>
      </c>
      <c r="S62" s="56">
        <v>0.13797560542211396</v>
      </c>
    </row>
    <row r="63" spans="1:19" ht="16.05" customHeight="1" x14ac:dyDescent="0.3">
      <c r="C63" s="57"/>
      <c r="D63" s="57"/>
      <c r="E63" s="57"/>
      <c r="F63" s="57"/>
      <c r="G63" s="58"/>
      <c r="H63" s="58"/>
      <c r="I63" s="58"/>
      <c r="J63" s="58"/>
      <c r="K63" s="58"/>
      <c r="L63" s="58"/>
      <c r="M63" s="58"/>
      <c r="N63" s="58"/>
      <c r="O63" s="59"/>
      <c r="P63" s="59"/>
      <c r="Q63" s="59"/>
      <c r="R63" s="59"/>
      <c r="S63" s="59"/>
    </row>
    <row r="65" spans="1:19" s="6" customFormat="1" ht="16.05" customHeight="1" x14ac:dyDescent="0.25">
      <c r="A65" s="133"/>
      <c r="B65" s="6" t="s">
        <v>50</v>
      </c>
      <c r="C65" s="60">
        <v>4.0834383954154729</v>
      </c>
      <c r="D65" s="60">
        <v>4.0111958655452433</v>
      </c>
      <c r="E65" s="60">
        <v>4.4842430309722996</v>
      </c>
      <c r="F65" s="60">
        <v>0.75161392700032092</v>
      </c>
      <c r="G65" s="60">
        <v>3.8333759631514304</v>
      </c>
      <c r="H65" s="60">
        <v>3.6613404360219186</v>
      </c>
      <c r="I65" s="60">
        <v>4.6425150586916875</v>
      </c>
      <c r="J65" s="60">
        <v>1.9882003134237014</v>
      </c>
      <c r="K65" s="60">
        <v>3.0379366595835902</v>
      </c>
      <c r="L65" s="60">
        <v>2.9136703823236241</v>
      </c>
      <c r="M65" s="60">
        <v>4.9023347074132291</v>
      </c>
      <c r="N65" s="60">
        <v>4.0813654351783315</v>
      </c>
      <c r="O65" s="61">
        <v>3.5546281889302467</v>
      </c>
      <c r="P65" s="61">
        <v>3.7848086325577226</v>
      </c>
      <c r="Q65" s="61">
        <v>4.5420598348361594</v>
      </c>
      <c r="R65" s="61">
        <v>6.5008613251947809</v>
      </c>
      <c r="S65" s="61">
        <v>8.1569746251249882</v>
      </c>
    </row>
    <row r="66" spans="1:19" s="63" customFormat="1" ht="16.05" customHeight="1" x14ac:dyDescent="0.25">
      <c r="A66" s="133"/>
      <c r="B66" s="6" t="s">
        <v>54</v>
      </c>
      <c r="C66" s="62">
        <v>9.1433303614214881E-2</v>
      </c>
      <c r="D66" s="62">
        <v>8.13760015264441E-2</v>
      </c>
      <c r="E66" s="62">
        <v>8.5423551609903392E-2</v>
      </c>
      <c r="F66" s="62">
        <v>-6.0765799991604951E-3</v>
      </c>
      <c r="G66" s="63">
        <v>6.4318286810290268E-2</v>
      </c>
      <c r="H66" s="63">
        <v>5.8866313011314668E-2</v>
      </c>
      <c r="I66" s="63">
        <v>7.3971242788842845E-2</v>
      </c>
      <c r="J66" s="63">
        <v>1.9505483821340285E-2</v>
      </c>
      <c r="K66" s="63">
        <v>3.8340802662625545E-2</v>
      </c>
      <c r="L66" s="63">
        <v>3.4449352431092102E-2</v>
      </c>
      <c r="M66" s="63">
        <v>7.3723660678741795E-2</v>
      </c>
      <c r="N66" s="63">
        <v>5.4507591295435816E-2</v>
      </c>
      <c r="O66" s="64">
        <v>0.50066774282688897</v>
      </c>
      <c r="P66" s="64">
        <v>0.37676478754939507</v>
      </c>
      <c r="Q66" s="64">
        <v>0.32255203152220019</v>
      </c>
      <c r="R66" s="64">
        <v>0.30570062726330816</v>
      </c>
      <c r="S66" s="64">
        <v>0.26977331187048487</v>
      </c>
    </row>
    <row r="67" spans="1:19" s="63" customFormat="1" ht="16.05" customHeight="1" x14ac:dyDescent="0.25">
      <c r="A67" s="133"/>
      <c r="B67" s="6" t="s">
        <v>55</v>
      </c>
      <c r="C67" s="62">
        <v>1.5825114367664022E-2</v>
      </c>
      <c r="D67" s="62">
        <v>1.5197223631387294E-2</v>
      </c>
      <c r="E67" s="62">
        <v>1.7253641348577535E-2</v>
      </c>
      <c r="F67" s="62">
        <v>-1.2293417245166592E-3</v>
      </c>
      <c r="G67" s="62">
        <v>1.3805019168016618E-2</v>
      </c>
      <c r="H67" s="62">
        <v>1.2846331562898756E-2</v>
      </c>
      <c r="I67" s="62">
        <v>1.7245258539407018E-2</v>
      </c>
      <c r="J67" s="62">
        <v>4.6469013539604245E-3</v>
      </c>
      <c r="K67" s="62">
        <v>9.4713652730603615E-3</v>
      </c>
      <c r="L67" s="62">
        <v>8.7950205306881139E-3</v>
      </c>
      <c r="M67" s="62">
        <v>1.8478533442162347E-2</v>
      </c>
      <c r="N67" s="62">
        <v>1.4344961255941891E-2</v>
      </c>
      <c r="O67" s="65">
        <v>0.13176255274286885</v>
      </c>
      <c r="P67" s="65">
        <v>0.13732428701912644</v>
      </c>
      <c r="Q67" s="65">
        <v>0.15542777127960083</v>
      </c>
      <c r="R67" s="65">
        <v>0.18452590907367381</v>
      </c>
      <c r="S67" s="65">
        <v>0.18392578613412391</v>
      </c>
    </row>
    <row r="70" spans="1:19" s="66" customFormat="1" ht="16.05" customHeight="1" x14ac:dyDescent="0.3">
      <c r="A70" s="123"/>
      <c r="O70" s="67"/>
      <c r="P70" s="67"/>
      <c r="Q70" s="67"/>
      <c r="R70" s="67"/>
      <c r="S70" s="67"/>
    </row>
    <row r="75" spans="1:19" s="66" customFormat="1" ht="16.05" customHeight="1" x14ac:dyDescent="0.3">
      <c r="A75" s="123"/>
      <c r="O75" s="67"/>
      <c r="P75" s="67"/>
      <c r="Q75" s="67"/>
      <c r="R75" s="67"/>
      <c r="S75" s="67"/>
    </row>
    <row r="76" spans="1:19" s="66" customFormat="1" ht="16.05" customHeight="1" x14ac:dyDescent="0.3">
      <c r="A76" s="123"/>
      <c r="O76" s="67"/>
      <c r="P76" s="67"/>
      <c r="Q76" s="67"/>
      <c r="R76" s="67"/>
      <c r="S76" s="67"/>
    </row>
    <row r="91" spans="1:19" s="66" customFormat="1" ht="16.05" customHeight="1" x14ac:dyDescent="0.3">
      <c r="A91" s="123"/>
      <c r="O91" s="67"/>
      <c r="P91" s="67"/>
      <c r="Q91" s="67"/>
      <c r="R91" s="67"/>
      <c r="S91" s="67"/>
    </row>
  </sheetData>
  <sheetProtection algorithmName="SHA-512" hashValue="zqr7l9SF2tjW0FcEWOyFQfbdGbz4VT9wE7IKcAiySizOuUiQgFrd0QlXiesBZsWwNUBqR3AJOu65sWDCay0xyA==" saltValue="+Eqn4C5a1iR7Cq6/xNHnKg==" spinCount="100000" sheet="1" objects="1" scenarios="1"/>
  <phoneticPr fontId="3" type="noConversion"/>
  <pageMargins left="0.59055118110236227" right="0.59055118110236227" top="0.59055118110236227" bottom="0.59055118110236227" header="0.39370078740157483" footer="0.39370078740157483"/>
  <pageSetup paperSize="9" scale="48" fitToWidth="0" orientation="landscape" r:id="rId1"/>
  <headerFooter alignWithMargins="0">
    <oddFooter>&amp;C&amp;9Page &amp;P of &amp;N</oddFooter>
  </headerFooter>
  <colBreaks count="1" manualBreakCount="1">
    <brk id="15" max="6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7"/>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5.6640625" style="118" customWidth="1"/>
    <col min="2" max="2" width="44.77734375" style="5" customWidth="1"/>
    <col min="3" max="14" width="12.6640625" style="68" customWidth="1"/>
    <col min="15" max="15" width="13.6640625" style="68" customWidth="1"/>
    <col min="16" max="19" width="12.6640625" style="68" customWidth="1"/>
    <col min="20" max="25" width="9.109375" style="5" customWidth="1"/>
    <col min="26" max="16384" width="9.109375" style="5"/>
  </cols>
  <sheetData>
    <row r="1" spans="1:19" ht="16.05" customHeight="1" x14ac:dyDescent="0.3">
      <c r="B1" s="137" t="s">
        <v>254</v>
      </c>
      <c r="C1" s="12"/>
      <c r="D1" s="12"/>
      <c r="E1" s="12"/>
      <c r="F1" s="12"/>
    </row>
    <row r="2" spans="1:19" ht="16.05" customHeight="1" x14ac:dyDescent="0.3">
      <c r="B2" s="6" t="s">
        <v>68</v>
      </c>
      <c r="C2" s="12"/>
      <c r="D2" s="12"/>
      <c r="E2" s="12"/>
      <c r="F2" s="12"/>
    </row>
    <row r="3" spans="1:19" ht="16.05" customHeight="1" x14ac:dyDescent="0.3">
      <c r="B3" s="31" t="s">
        <v>57</v>
      </c>
      <c r="C3" s="12"/>
      <c r="D3" s="12"/>
      <c r="E3" s="12"/>
      <c r="F3" s="12"/>
    </row>
    <row r="4" spans="1:19" s="35" customFormat="1" ht="18" customHeight="1" x14ac:dyDescent="0.25">
      <c r="A4" s="134"/>
      <c r="B4" s="32"/>
      <c r="C4" s="33">
        <v>45747</v>
      </c>
      <c r="D4" s="33">
        <v>45777</v>
      </c>
      <c r="E4" s="33">
        <v>45808</v>
      </c>
      <c r="F4" s="33">
        <v>45838</v>
      </c>
      <c r="G4" s="33">
        <v>45869</v>
      </c>
      <c r="H4" s="33">
        <v>45900</v>
      </c>
      <c r="I4" s="33">
        <v>45930</v>
      </c>
      <c r="J4" s="33">
        <v>45961</v>
      </c>
      <c r="K4" s="33">
        <v>45991</v>
      </c>
      <c r="L4" s="33">
        <v>46022</v>
      </c>
      <c r="M4" s="33">
        <v>46053</v>
      </c>
      <c r="N4" s="33">
        <v>46081</v>
      </c>
      <c r="O4" s="34" t="s">
        <v>439</v>
      </c>
      <c r="P4" s="34" t="s">
        <v>440</v>
      </c>
      <c r="Q4" s="34" t="s">
        <v>441</v>
      </c>
      <c r="R4" s="34" t="s">
        <v>442</v>
      </c>
      <c r="S4" s="34" t="s">
        <v>443</v>
      </c>
    </row>
    <row r="5" spans="1:19" s="2" customFormat="1" ht="16.05" customHeight="1" x14ac:dyDescent="0.2">
      <c r="A5" s="131"/>
      <c r="B5" s="2" t="s">
        <v>70</v>
      </c>
      <c r="C5" s="69"/>
      <c r="D5" s="69"/>
      <c r="E5" s="69"/>
      <c r="F5" s="69"/>
      <c r="G5" s="69"/>
      <c r="H5" s="69"/>
      <c r="I5" s="69"/>
      <c r="J5" s="69"/>
      <c r="K5" s="69"/>
      <c r="L5" s="69"/>
      <c r="M5" s="69"/>
      <c r="N5" s="69"/>
      <c r="O5" s="69"/>
      <c r="P5" s="69"/>
      <c r="Q5" s="69"/>
      <c r="R5" s="69"/>
      <c r="S5" s="69"/>
    </row>
    <row r="6" spans="1:19" s="12" customFormat="1" ht="16.05" customHeight="1" x14ac:dyDescent="0.3">
      <c r="A6" s="126"/>
      <c r="B6" s="45" t="s">
        <v>65</v>
      </c>
      <c r="C6" s="41">
        <v>40354.5</v>
      </c>
      <c r="D6" s="41">
        <v>39097.241662946675</v>
      </c>
      <c r="E6" s="41">
        <v>44875.301810206904</v>
      </c>
      <c r="F6" s="41">
        <v>-3172.9113557039018</v>
      </c>
      <c r="G6" s="41">
        <v>35892.61044145163</v>
      </c>
      <c r="H6" s="41">
        <v>34904.875552299462</v>
      </c>
      <c r="I6" s="41">
        <v>47365.017299715881</v>
      </c>
      <c r="J6" s="41">
        <v>12738.149542354895</v>
      </c>
      <c r="K6" s="41">
        <v>26036.921091279859</v>
      </c>
      <c r="L6" s="41">
        <v>24228.940836467911</v>
      </c>
      <c r="M6" s="41">
        <v>55978.297747521283</v>
      </c>
      <c r="N6" s="41">
        <v>43773.547163190931</v>
      </c>
      <c r="O6" s="41">
        <v>402072.49179173145</v>
      </c>
      <c r="P6" s="41">
        <v>485481.93476897839</v>
      </c>
      <c r="Q6" s="41">
        <v>613517.00404088059</v>
      </c>
      <c r="R6" s="41">
        <v>837483.73146671464</v>
      </c>
      <c r="S6" s="41">
        <v>1012095.1221546808</v>
      </c>
    </row>
    <row r="7" spans="1:19" s="12" customFormat="1" ht="16.05" customHeight="1" x14ac:dyDescent="0.3">
      <c r="A7" s="126" t="s">
        <v>168</v>
      </c>
      <c r="B7" s="45" t="s">
        <v>41</v>
      </c>
      <c r="C7" s="41">
        <v>18177.083333333332</v>
      </c>
      <c r="D7" s="41">
        <v>18033.275468129621</v>
      </c>
      <c r="E7" s="41">
        <v>17888.191930268178</v>
      </c>
      <c r="F7" s="41">
        <v>17741.821327366524</v>
      </c>
      <c r="G7" s="41">
        <v>17594.152164650517</v>
      </c>
      <c r="H7" s="41">
        <v>18216.006177361851</v>
      </c>
      <c r="I7" s="41">
        <v>18060.253750394611</v>
      </c>
      <c r="J7" s="41">
        <v>17903.125635618195</v>
      </c>
      <c r="K7" s="41">
        <v>17744.609595444635</v>
      </c>
      <c r="L7" s="41">
        <v>17584.693282683467</v>
      </c>
      <c r="M7" s="41">
        <v>19923.364239553764</v>
      </c>
      <c r="N7" s="41">
        <v>19730.406717790378</v>
      </c>
      <c r="O7" s="41">
        <v>218596.98362259509</v>
      </c>
      <c r="P7" s="41">
        <v>242128.11504308568</v>
      </c>
      <c r="Q7" s="41">
        <v>240568.19754322225</v>
      </c>
      <c r="R7" s="41">
        <v>211452.67631667465</v>
      </c>
      <c r="S7" s="41">
        <v>196408.08348328195</v>
      </c>
    </row>
    <row r="8" spans="1:19" s="12" customFormat="1" ht="16.05" customHeight="1" x14ac:dyDescent="0.3">
      <c r="A8" s="126" t="s">
        <v>134</v>
      </c>
      <c r="B8" s="45" t="s">
        <v>37</v>
      </c>
      <c r="C8" s="41">
        <v>15693.41666666667</v>
      </c>
      <c r="D8" s="41">
        <v>15204.482868923706</v>
      </c>
      <c r="E8" s="41">
        <v>17451.506259524918</v>
      </c>
      <c r="F8" s="41">
        <v>-1233.9099716626224</v>
      </c>
      <c r="G8" s="41">
        <v>13958.237393897856</v>
      </c>
      <c r="H8" s="41">
        <v>13574.118270338688</v>
      </c>
      <c r="I8" s="41">
        <v>18419.728949889512</v>
      </c>
      <c r="J8" s="41">
        <v>4953.7248220269103</v>
      </c>
      <c r="K8" s="41">
        <v>10125.469313275506</v>
      </c>
      <c r="L8" s="41">
        <v>9422.3658808486216</v>
      </c>
      <c r="M8" s="41">
        <v>21769.338012924956</v>
      </c>
      <c r="N8" s="41">
        <v>17023.046119018691</v>
      </c>
      <c r="O8" s="41">
        <v>156361.52458567341</v>
      </c>
      <c r="P8" s="41">
        <v>188798.53018793603</v>
      </c>
      <c r="Q8" s="41">
        <v>238589.94601589796</v>
      </c>
      <c r="R8" s="41">
        <v>325688.11779261136</v>
      </c>
      <c r="S8" s="41">
        <v>393592.54750459827</v>
      </c>
    </row>
    <row r="9" spans="1:19" s="6" customFormat="1" ht="16.05" customHeight="1" x14ac:dyDescent="0.25">
      <c r="A9" s="133"/>
      <c r="B9" s="6" t="s">
        <v>71</v>
      </c>
      <c r="C9" s="70"/>
      <c r="D9" s="70"/>
      <c r="E9" s="70"/>
      <c r="F9" s="70"/>
      <c r="G9" s="70"/>
      <c r="H9" s="70"/>
      <c r="I9" s="70"/>
      <c r="J9" s="70"/>
      <c r="K9" s="70"/>
      <c r="L9" s="70"/>
      <c r="M9" s="70"/>
      <c r="N9" s="70"/>
      <c r="O9" s="70"/>
      <c r="P9" s="70"/>
      <c r="Q9" s="70"/>
      <c r="R9" s="70"/>
      <c r="S9" s="70"/>
    </row>
    <row r="10" spans="1:19" ht="16.05" customHeight="1" x14ac:dyDescent="0.3">
      <c r="A10" s="123" t="s">
        <v>162</v>
      </c>
      <c r="B10" s="5" t="s">
        <v>67</v>
      </c>
      <c r="C10" s="71">
        <v>15000</v>
      </c>
      <c r="D10" s="71">
        <v>15000</v>
      </c>
      <c r="E10" s="71">
        <v>15000</v>
      </c>
      <c r="F10" s="71">
        <v>15000</v>
      </c>
      <c r="G10" s="71">
        <v>15000</v>
      </c>
      <c r="H10" s="71">
        <v>15000</v>
      </c>
      <c r="I10" s="71">
        <v>15000</v>
      </c>
      <c r="J10" s="71">
        <v>15000</v>
      </c>
      <c r="K10" s="71">
        <v>15000</v>
      </c>
      <c r="L10" s="71">
        <v>15000</v>
      </c>
      <c r="M10" s="71">
        <v>19000</v>
      </c>
      <c r="N10" s="71">
        <v>19000</v>
      </c>
      <c r="O10" s="41">
        <v>188000</v>
      </c>
      <c r="P10" s="71">
        <v>263000</v>
      </c>
      <c r="Q10" s="71">
        <v>307000</v>
      </c>
      <c r="R10" s="71">
        <v>250000</v>
      </c>
      <c r="S10" s="71">
        <v>275000</v>
      </c>
    </row>
    <row r="11" spans="1:19" ht="16.05" customHeight="1" x14ac:dyDescent="0.3">
      <c r="A11" s="123" t="s">
        <v>163</v>
      </c>
      <c r="B11" s="5" t="s">
        <v>164</v>
      </c>
      <c r="C11" s="71">
        <v>1000</v>
      </c>
      <c r="D11" s="71">
        <v>1000</v>
      </c>
      <c r="E11" s="71">
        <v>1000</v>
      </c>
      <c r="F11" s="71">
        <v>1000</v>
      </c>
      <c r="G11" s="71">
        <v>1000</v>
      </c>
      <c r="H11" s="71">
        <v>1000</v>
      </c>
      <c r="I11" s="71">
        <v>1000</v>
      </c>
      <c r="J11" s="71">
        <v>1000</v>
      </c>
      <c r="K11" s="71">
        <v>1000</v>
      </c>
      <c r="L11" s="71">
        <v>1000</v>
      </c>
      <c r="M11" s="71">
        <v>1000</v>
      </c>
      <c r="N11" s="71">
        <v>1000</v>
      </c>
      <c r="O11" s="41">
        <v>12000</v>
      </c>
      <c r="P11" s="71">
        <v>12000</v>
      </c>
      <c r="Q11" s="71">
        <v>12000</v>
      </c>
      <c r="R11" s="71">
        <v>12000</v>
      </c>
      <c r="S11" s="71">
        <v>12000</v>
      </c>
    </row>
    <row r="12" spans="1:19" ht="16.05" customHeight="1" x14ac:dyDescent="0.3">
      <c r="A12" s="125" t="s">
        <v>113</v>
      </c>
      <c r="B12" s="5" t="s">
        <v>114</v>
      </c>
      <c r="C12" s="71">
        <v>0</v>
      </c>
      <c r="D12" s="71">
        <v>0</v>
      </c>
      <c r="E12" s="71">
        <v>0</v>
      </c>
      <c r="F12" s="71">
        <v>0</v>
      </c>
      <c r="G12" s="71">
        <v>0</v>
      </c>
      <c r="H12" s="71">
        <v>0</v>
      </c>
      <c r="I12" s="71">
        <v>0</v>
      </c>
      <c r="J12" s="71">
        <v>0</v>
      </c>
      <c r="K12" s="71">
        <v>0</v>
      </c>
      <c r="L12" s="71">
        <v>0</v>
      </c>
      <c r="M12" s="71">
        <v>0</v>
      </c>
      <c r="N12" s="71">
        <v>0</v>
      </c>
      <c r="O12" s="41">
        <v>0</v>
      </c>
      <c r="P12" s="71">
        <v>0</v>
      </c>
      <c r="Q12" s="71">
        <v>0</v>
      </c>
      <c r="R12" s="71">
        <v>0</v>
      </c>
      <c r="S12" s="71">
        <v>0</v>
      </c>
    </row>
    <row r="13" spans="1:19" s="2" customFormat="1" ht="16.05" customHeight="1" x14ac:dyDescent="0.3">
      <c r="A13" s="123"/>
      <c r="B13" s="6" t="s">
        <v>72</v>
      </c>
      <c r="C13" s="42"/>
      <c r="D13" s="42"/>
      <c r="E13" s="42"/>
      <c r="F13" s="42"/>
      <c r="G13" s="42"/>
      <c r="H13" s="42"/>
      <c r="I13" s="42"/>
      <c r="J13" s="42"/>
      <c r="K13" s="42"/>
      <c r="L13" s="42"/>
      <c r="M13" s="42"/>
      <c r="N13" s="42"/>
      <c r="O13" s="42"/>
      <c r="P13" s="42"/>
      <c r="Q13" s="42"/>
      <c r="R13" s="42"/>
      <c r="S13" s="42"/>
    </row>
    <row r="14" spans="1:19" s="12" customFormat="1" ht="16.05" customHeight="1" x14ac:dyDescent="0.3">
      <c r="A14" s="126" t="s">
        <v>105</v>
      </c>
      <c r="B14" s="45" t="s">
        <v>25</v>
      </c>
      <c r="C14" s="41">
        <v>-9651.6129032257886</v>
      </c>
      <c r="D14" s="41">
        <v>-18728.387096774211</v>
      </c>
      <c r="E14" s="41">
        <v>4638.0645161290304</v>
      </c>
      <c r="F14" s="41">
        <v>-8538.0645161290304</v>
      </c>
      <c r="G14" s="41">
        <v>3631.6129032257886</v>
      </c>
      <c r="H14" s="41">
        <v>3648.3870967742114</v>
      </c>
      <c r="I14" s="41">
        <v>1720</v>
      </c>
      <c r="J14" s="41">
        <v>-1197.4193548387266</v>
      </c>
      <c r="K14" s="41">
        <v>-9170.5806451612734</v>
      </c>
      <c r="L14" s="41">
        <v>44783.483870967757</v>
      </c>
      <c r="M14" s="41">
        <v>-45894.193548387091</v>
      </c>
      <c r="N14" s="41">
        <v>-4219.8709677419683</v>
      </c>
      <c r="O14" s="41">
        <v>-38978.580645161303</v>
      </c>
      <c r="P14" s="41">
        <v>-7966.0752725436178</v>
      </c>
      <c r="Q14" s="41">
        <v>-9797.5005898318777</v>
      </c>
      <c r="R14" s="41">
        <v>-22674.215650753642</v>
      </c>
      <c r="S14" s="41">
        <v>-24941.637215829076</v>
      </c>
    </row>
    <row r="15" spans="1:19" s="12" customFormat="1" ht="16.05" customHeight="1" x14ac:dyDescent="0.3">
      <c r="A15" s="126" t="s">
        <v>106</v>
      </c>
      <c r="B15" s="45" t="s">
        <v>107</v>
      </c>
      <c r="C15" s="41">
        <v>-10798.387096774124</v>
      </c>
      <c r="D15" s="41">
        <v>-21893.279569892504</v>
      </c>
      <c r="E15" s="41">
        <v>-1663.1720430107671</v>
      </c>
      <c r="F15" s="41">
        <v>-20378.494623655919</v>
      </c>
      <c r="G15" s="41">
        <v>14072.043010752706</v>
      </c>
      <c r="H15" s="41">
        <v>-185.48387096769875</v>
      </c>
      <c r="I15" s="41">
        <v>-3153.2258064515772</v>
      </c>
      <c r="J15" s="41">
        <v>3245.9677419353975</v>
      </c>
      <c r="K15" s="41">
        <v>-20687.634408602142</v>
      </c>
      <c r="L15" s="41">
        <v>84123.118279569899</v>
      </c>
      <c r="M15" s="41">
        <v>-84487.903225806484</v>
      </c>
      <c r="N15" s="41">
        <v>-16282.834101382468</v>
      </c>
      <c r="O15" s="41">
        <v>-78089.285714285681</v>
      </c>
      <c r="P15" s="41">
        <v>-35847.142857142899</v>
      </c>
      <c r="Q15" s="41">
        <v>-38714.914285714331</v>
      </c>
      <c r="R15" s="41">
        <v>-52265.134285714244</v>
      </c>
      <c r="S15" s="41">
        <v>-57491.647714285878</v>
      </c>
    </row>
    <row r="16" spans="1:19" s="12" customFormat="1" ht="16.05" customHeight="1" x14ac:dyDescent="0.3">
      <c r="A16" s="135" t="s">
        <v>103</v>
      </c>
      <c r="B16" s="45" t="s">
        <v>104</v>
      </c>
      <c r="C16" s="41">
        <v>0</v>
      </c>
      <c r="D16" s="41">
        <v>0</v>
      </c>
      <c r="E16" s="41">
        <v>0</v>
      </c>
      <c r="F16" s="41">
        <v>0</v>
      </c>
      <c r="G16" s="41">
        <v>0</v>
      </c>
      <c r="H16" s="41">
        <v>0</v>
      </c>
      <c r="I16" s="41">
        <v>-10000</v>
      </c>
      <c r="J16" s="41">
        <v>0</v>
      </c>
      <c r="K16" s="41">
        <v>10000</v>
      </c>
      <c r="L16" s="41">
        <v>0</v>
      </c>
      <c r="M16" s="41">
        <v>0</v>
      </c>
      <c r="N16" s="41">
        <v>0</v>
      </c>
      <c r="O16" s="41">
        <v>0</v>
      </c>
      <c r="P16" s="41">
        <v>-20000</v>
      </c>
      <c r="Q16" s="41">
        <v>0</v>
      </c>
      <c r="R16" s="41">
        <v>10000</v>
      </c>
      <c r="S16" s="41">
        <v>15000</v>
      </c>
    </row>
    <row r="17" spans="1:19" s="12" customFormat="1" ht="16.05" customHeight="1" x14ac:dyDescent="0.3">
      <c r="A17" s="135" t="s">
        <v>108</v>
      </c>
      <c r="B17" s="45" t="s">
        <v>109</v>
      </c>
      <c r="C17" s="41">
        <v>0</v>
      </c>
      <c r="D17" s="41">
        <v>0</v>
      </c>
      <c r="E17" s="41">
        <v>0</v>
      </c>
      <c r="F17" s="41">
        <v>0</v>
      </c>
      <c r="G17" s="41">
        <v>0</v>
      </c>
      <c r="H17" s="41">
        <v>0</v>
      </c>
      <c r="I17" s="41">
        <v>0</v>
      </c>
      <c r="J17" s="41">
        <v>0</v>
      </c>
      <c r="K17" s="41">
        <v>0</v>
      </c>
      <c r="L17" s="41">
        <v>0</v>
      </c>
      <c r="M17" s="41">
        <v>0</v>
      </c>
      <c r="N17" s="41">
        <v>0</v>
      </c>
      <c r="O17" s="41">
        <v>0</v>
      </c>
      <c r="P17" s="41">
        <v>-7000</v>
      </c>
      <c r="Q17" s="41">
        <v>0</v>
      </c>
      <c r="R17" s="41">
        <v>-5000</v>
      </c>
      <c r="S17" s="41">
        <v>-10000</v>
      </c>
    </row>
    <row r="18" spans="1:19" s="12" customFormat="1" ht="16.05" customHeight="1" x14ac:dyDescent="0.3">
      <c r="A18" s="126" t="s">
        <v>126</v>
      </c>
      <c r="B18" s="45" t="s">
        <v>127</v>
      </c>
      <c r="C18" s="41">
        <v>-21060.685483870984</v>
      </c>
      <c r="D18" s="41">
        <v>10956.81048387097</v>
      </c>
      <c r="E18" s="41">
        <v>-72.616935483878478</v>
      </c>
      <c r="F18" s="41">
        <v>44865.116935483893</v>
      </c>
      <c r="G18" s="41">
        <v>-34810.036290322591</v>
      </c>
      <c r="H18" s="41">
        <v>-984.91935483868292</v>
      </c>
      <c r="I18" s="41">
        <v>-10475.294354838741</v>
      </c>
      <c r="J18" s="41">
        <v>23529.649193548408</v>
      </c>
      <c r="K18" s="41">
        <v>2827.200806451583</v>
      </c>
      <c r="L18" s="41">
        <v>-43336.878225806446</v>
      </c>
      <c r="M18" s="41">
        <v>21937.548387096787</v>
      </c>
      <c r="N18" s="41">
        <v>3203.9887672810873</v>
      </c>
      <c r="O18" s="41">
        <v>-3420.1160714285943</v>
      </c>
      <c r="P18" s="41">
        <v>5165.6424523831083</v>
      </c>
      <c r="Q18" s="41">
        <v>6194.588051478233</v>
      </c>
      <c r="R18" s="41">
        <v>13094.550380439992</v>
      </c>
      <c r="S18" s="41">
        <v>14362.037754715828</v>
      </c>
    </row>
    <row r="19" spans="1:19" s="12" customFormat="1" ht="16.05" customHeight="1" x14ac:dyDescent="0.3">
      <c r="A19" s="126" t="s">
        <v>128</v>
      </c>
      <c r="B19" s="45" t="s">
        <v>129</v>
      </c>
      <c r="C19" s="41">
        <v>12458.75</v>
      </c>
      <c r="D19" s="41">
        <v>28175.25</v>
      </c>
      <c r="E19" s="41">
        <v>-27276.75</v>
      </c>
      <c r="F19" s="41">
        <v>19325.25</v>
      </c>
      <c r="G19" s="41">
        <v>-21240.75</v>
      </c>
      <c r="H19" s="41">
        <v>27329.25</v>
      </c>
      <c r="I19" s="41">
        <v>-24869.25</v>
      </c>
      <c r="J19" s="41">
        <v>22664.25</v>
      </c>
      <c r="K19" s="41">
        <v>-27154.949999999997</v>
      </c>
      <c r="L19" s="41">
        <v>25010.400000000009</v>
      </c>
      <c r="M19" s="41">
        <v>-17845.80000000001</v>
      </c>
      <c r="N19" s="41">
        <v>30004.05000000001</v>
      </c>
      <c r="O19" s="41">
        <v>46579.700000000012</v>
      </c>
      <c r="P19" s="41">
        <v>-1156.4855000000171</v>
      </c>
      <c r="Q19" s="41">
        <v>7401.7041900000258</v>
      </c>
      <c r="R19" s="41">
        <v>7628.7184493999957</v>
      </c>
      <c r="S19" s="41">
        <v>8436.3638891640439</v>
      </c>
    </row>
    <row r="20" spans="1:19" s="12" customFormat="1" ht="16.05" customHeight="1" x14ac:dyDescent="0.3">
      <c r="A20" s="126" t="s">
        <v>130</v>
      </c>
      <c r="B20" s="45" t="s">
        <v>131</v>
      </c>
      <c r="C20" s="41">
        <v>0</v>
      </c>
      <c r="D20" s="41">
        <v>0</v>
      </c>
      <c r="E20" s="41">
        <v>0</v>
      </c>
      <c r="F20" s="41">
        <v>0</v>
      </c>
      <c r="G20" s="41">
        <v>0</v>
      </c>
      <c r="H20" s="41">
        <v>0</v>
      </c>
      <c r="I20" s="41">
        <v>0</v>
      </c>
      <c r="J20" s="41">
        <v>0</v>
      </c>
      <c r="K20" s="41">
        <v>0</v>
      </c>
      <c r="L20" s="41">
        <v>0</v>
      </c>
      <c r="M20" s="41">
        <v>0</v>
      </c>
      <c r="N20" s="41">
        <v>0</v>
      </c>
      <c r="O20" s="41">
        <v>0</v>
      </c>
      <c r="P20" s="41">
        <v>1200</v>
      </c>
      <c r="Q20" s="41">
        <v>1272</v>
      </c>
      <c r="R20" s="41">
        <v>1348.3199999999997</v>
      </c>
      <c r="S20" s="41">
        <v>1429.2191999999995</v>
      </c>
    </row>
    <row r="21" spans="1:19" s="12" customFormat="1" ht="16.05" customHeight="1" x14ac:dyDescent="0.3">
      <c r="A21" s="125" t="s">
        <v>132</v>
      </c>
      <c r="B21" s="45" t="s">
        <v>143</v>
      </c>
      <c r="C21" s="41">
        <v>-55000</v>
      </c>
      <c r="D21" s="41">
        <v>0</v>
      </c>
      <c r="E21" s="41">
        <v>0</v>
      </c>
      <c r="F21" s="41">
        <v>0</v>
      </c>
      <c r="G21" s="41">
        <v>0</v>
      </c>
      <c r="H21" s="41">
        <v>0</v>
      </c>
      <c r="I21" s="41">
        <v>0</v>
      </c>
      <c r="J21" s="41">
        <v>0</v>
      </c>
      <c r="K21" s="41">
        <v>0</v>
      </c>
      <c r="L21" s="41">
        <v>0</v>
      </c>
      <c r="M21" s="41">
        <v>0</v>
      </c>
      <c r="N21" s="41">
        <v>60000</v>
      </c>
      <c r="O21" s="41">
        <v>5000</v>
      </c>
      <c r="P21" s="41">
        <v>6000</v>
      </c>
      <c r="Q21" s="41">
        <v>-16000</v>
      </c>
      <c r="R21" s="41">
        <v>20000</v>
      </c>
      <c r="S21" s="41">
        <v>10000</v>
      </c>
    </row>
    <row r="22" spans="1:19" s="12" customFormat="1" ht="16.05" customHeight="1" x14ac:dyDescent="0.3">
      <c r="A22" s="125" t="s">
        <v>136</v>
      </c>
      <c r="B22" s="45" t="s">
        <v>137</v>
      </c>
      <c r="C22" s="72">
        <v>-42000</v>
      </c>
      <c r="D22" s="72">
        <v>0</v>
      </c>
      <c r="E22" s="72">
        <v>0</v>
      </c>
      <c r="F22" s="72">
        <v>0</v>
      </c>
      <c r="G22" s="72">
        <v>0</v>
      </c>
      <c r="H22" s="72">
        <v>0</v>
      </c>
      <c r="I22" s="72">
        <v>0</v>
      </c>
      <c r="J22" s="72">
        <v>0</v>
      </c>
      <c r="K22" s="72">
        <v>0</v>
      </c>
      <c r="L22" s="72">
        <v>0</v>
      </c>
      <c r="M22" s="72">
        <v>0</v>
      </c>
      <c r="N22" s="72">
        <v>30000</v>
      </c>
      <c r="O22" s="72">
        <v>-12000</v>
      </c>
      <c r="P22" s="72">
        <v>-9000</v>
      </c>
      <c r="Q22" s="72">
        <v>19000</v>
      </c>
      <c r="R22" s="72">
        <v>15000</v>
      </c>
      <c r="S22" s="72">
        <v>18000</v>
      </c>
    </row>
    <row r="23" spans="1:19" s="74" customFormat="1" ht="16.05" customHeight="1" x14ac:dyDescent="0.25">
      <c r="A23" s="136"/>
      <c r="B23" s="6" t="s">
        <v>73</v>
      </c>
      <c r="C23" s="73">
        <v>-35826.935483870897</v>
      </c>
      <c r="D23" s="73">
        <v>86845.393817204254</v>
      </c>
      <c r="E23" s="73">
        <v>71840.525537634385</v>
      </c>
      <c r="F23" s="73">
        <v>64608.807795698944</v>
      </c>
      <c r="G23" s="73">
        <v>45097.869623655904</v>
      </c>
      <c r="H23" s="73">
        <v>112502.23387096783</v>
      </c>
      <c r="I23" s="73">
        <v>53067.229838709682</v>
      </c>
      <c r="J23" s="73">
        <v>99837.447580645079</v>
      </c>
      <c r="K23" s="73">
        <v>25721.035752688171</v>
      </c>
      <c r="L23" s="73">
        <v>177816.12392473122</v>
      </c>
      <c r="M23" s="73">
        <v>-8619.3483870967975</v>
      </c>
      <c r="N23" s="73">
        <v>203232.33369815667</v>
      </c>
      <c r="O23" s="73">
        <v>896122.71756912442</v>
      </c>
      <c r="P23" s="73">
        <v>1122804.5188226968</v>
      </c>
      <c r="Q23" s="73">
        <v>1381031.0249659326</v>
      </c>
      <c r="R23" s="73">
        <v>1623756.7644693728</v>
      </c>
      <c r="S23" s="73">
        <v>1863890.0890563261</v>
      </c>
    </row>
    <row r="24" spans="1:19" s="12" customFormat="1" ht="16.05" customHeight="1" x14ac:dyDescent="0.3">
      <c r="A24" s="126" t="s">
        <v>168</v>
      </c>
      <c r="B24" s="5" t="s">
        <v>74</v>
      </c>
      <c r="C24" s="41">
        <v>-18177.083333333332</v>
      </c>
      <c r="D24" s="41">
        <v>-18033.275468129621</v>
      </c>
      <c r="E24" s="41">
        <v>-17888.191930268178</v>
      </c>
      <c r="F24" s="41">
        <v>-17741.821327366524</v>
      </c>
      <c r="G24" s="41">
        <v>-17594.152164650517</v>
      </c>
      <c r="H24" s="41">
        <v>-18216.006177361851</v>
      </c>
      <c r="I24" s="41">
        <v>-18060.253750394611</v>
      </c>
      <c r="J24" s="41">
        <v>-17903.125635618195</v>
      </c>
      <c r="K24" s="41">
        <v>-17744.609595444635</v>
      </c>
      <c r="L24" s="41">
        <v>-17584.693282683467</v>
      </c>
      <c r="M24" s="41">
        <v>-19923.364239553764</v>
      </c>
      <c r="N24" s="41">
        <v>-19730.406717790378</v>
      </c>
      <c r="O24" s="41">
        <v>-218596.98362259509</v>
      </c>
      <c r="P24" s="41">
        <v>-242128.11504308568</v>
      </c>
      <c r="Q24" s="41">
        <v>-240568.19754322225</v>
      </c>
      <c r="R24" s="41">
        <v>-211452.67631667465</v>
      </c>
      <c r="S24" s="41">
        <v>-196408.08348328195</v>
      </c>
    </row>
    <row r="25" spans="1:19" s="12" customFormat="1" ht="16.05" customHeight="1" x14ac:dyDescent="0.3">
      <c r="A25" s="126" t="s">
        <v>134</v>
      </c>
      <c r="B25" s="5" t="s">
        <v>75</v>
      </c>
      <c r="C25" s="41">
        <v>0</v>
      </c>
      <c r="D25" s="41">
        <v>0</v>
      </c>
      <c r="E25" s="41">
        <v>0</v>
      </c>
      <c r="F25" s="41">
        <v>0</v>
      </c>
      <c r="G25" s="41">
        <v>0</v>
      </c>
      <c r="H25" s="41">
        <v>-74647.851487689215</v>
      </c>
      <c r="I25" s="41">
        <v>0</v>
      </c>
      <c r="J25" s="41">
        <v>0</v>
      </c>
      <c r="K25" s="41">
        <v>0</v>
      </c>
      <c r="L25" s="41">
        <v>0</v>
      </c>
      <c r="M25" s="41">
        <v>0</v>
      </c>
      <c r="N25" s="41">
        <v>-81713.673097984196</v>
      </c>
      <c r="O25" s="41">
        <v>-156361.52458567341</v>
      </c>
      <c r="P25" s="41">
        <v>-188798.53018793603</v>
      </c>
      <c r="Q25" s="41">
        <v>-238589.94601589796</v>
      </c>
      <c r="R25" s="41">
        <v>-325688.11779261136</v>
      </c>
      <c r="S25" s="41">
        <v>-393592.54750459827</v>
      </c>
    </row>
    <row r="26" spans="1:19" s="74" customFormat="1" ht="16.05" customHeight="1" thickBot="1" x14ac:dyDescent="0.3">
      <c r="A26" s="136"/>
      <c r="B26" s="6" t="s">
        <v>76</v>
      </c>
      <c r="C26" s="75">
        <v>-54004.018817204225</v>
      </c>
      <c r="D26" s="75">
        <v>68812.118349074633</v>
      </c>
      <c r="E26" s="75">
        <v>53952.333607366207</v>
      </c>
      <c r="F26" s="75">
        <v>46866.986468332419</v>
      </c>
      <c r="G26" s="75">
        <v>27503.717459005387</v>
      </c>
      <c r="H26" s="75">
        <v>19638.376205916764</v>
      </c>
      <c r="I26" s="75">
        <v>35006.976088315074</v>
      </c>
      <c r="J26" s="75">
        <v>81934.321945026881</v>
      </c>
      <c r="K26" s="75">
        <v>7976.4261572435353</v>
      </c>
      <c r="L26" s="75">
        <v>160231.43064204775</v>
      </c>
      <c r="M26" s="75">
        <v>-28542.712626650562</v>
      </c>
      <c r="N26" s="75">
        <v>101788.25388238209</v>
      </c>
      <c r="O26" s="75">
        <v>521164.20936085592</v>
      </c>
      <c r="P26" s="75">
        <v>691877.87359167507</v>
      </c>
      <c r="Q26" s="75">
        <v>901872.88140681246</v>
      </c>
      <c r="R26" s="75">
        <v>1086615.9703600868</v>
      </c>
      <c r="S26" s="75">
        <v>1273889.4580684458</v>
      </c>
    </row>
    <row r="27" spans="1:19" s="3" customFormat="1" ht="16.05" customHeight="1" x14ac:dyDescent="0.2">
      <c r="A27" s="132"/>
      <c r="B27" s="2" t="s">
        <v>77</v>
      </c>
      <c r="C27" s="42"/>
      <c r="D27" s="42"/>
      <c r="E27" s="42"/>
      <c r="F27" s="42"/>
      <c r="G27" s="42"/>
      <c r="H27" s="42"/>
      <c r="I27" s="42"/>
      <c r="J27" s="42"/>
      <c r="K27" s="42"/>
      <c r="L27" s="42"/>
      <c r="M27" s="42"/>
      <c r="N27" s="42"/>
      <c r="O27" s="42"/>
      <c r="P27" s="42"/>
      <c r="Q27" s="42"/>
      <c r="R27" s="42"/>
      <c r="S27" s="42"/>
    </row>
    <row r="28" spans="1:19" s="12" customFormat="1" ht="16.05" customHeight="1" x14ac:dyDescent="0.3">
      <c r="A28" s="135" t="s">
        <v>98</v>
      </c>
      <c r="B28" s="45" t="s">
        <v>78</v>
      </c>
      <c r="C28" s="41">
        <v>0</v>
      </c>
      <c r="D28" s="41">
        <v>0</v>
      </c>
      <c r="E28" s="41">
        <v>0</v>
      </c>
      <c r="F28" s="41">
        <v>0</v>
      </c>
      <c r="G28" s="41">
        <v>0</v>
      </c>
      <c r="H28" s="41">
        <v>0</v>
      </c>
      <c r="I28" s="41">
        <v>0</v>
      </c>
      <c r="J28" s="41">
        <v>0</v>
      </c>
      <c r="K28" s="41">
        <v>0</v>
      </c>
      <c r="L28" s="41">
        <v>0</v>
      </c>
      <c r="M28" s="41">
        <v>-240000</v>
      </c>
      <c r="N28" s="41">
        <v>0</v>
      </c>
      <c r="O28" s="41">
        <v>-240000</v>
      </c>
      <c r="P28" s="41">
        <v>-300000</v>
      </c>
      <c r="Q28" s="41">
        <v>-180000</v>
      </c>
      <c r="R28" s="41">
        <v>-200000</v>
      </c>
      <c r="S28" s="41">
        <v>-350000</v>
      </c>
    </row>
    <row r="29" spans="1:19" s="12" customFormat="1" ht="16.05" customHeight="1" x14ac:dyDescent="0.3">
      <c r="A29" s="135" t="s">
        <v>99</v>
      </c>
      <c r="B29" s="45" t="s">
        <v>199</v>
      </c>
      <c r="C29" s="41">
        <v>0</v>
      </c>
      <c r="D29" s="41">
        <v>0</v>
      </c>
      <c r="E29" s="41">
        <v>0</v>
      </c>
      <c r="F29" s="41">
        <v>0</v>
      </c>
      <c r="G29" s="41">
        <v>0</v>
      </c>
      <c r="H29" s="41">
        <v>0</v>
      </c>
      <c r="I29" s="41">
        <v>0</v>
      </c>
      <c r="J29" s="41">
        <v>0</v>
      </c>
      <c r="K29" s="41">
        <v>0</v>
      </c>
      <c r="L29" s="41">
        <v>0</v>
      </c>
      <c r="M29" s="41">
        <v>0</v>
      </c>
      <c r="N29" s="41">
        <v>0</v>
      </c>
      <c r="O29" s="41">
        <v>0</v>
      </c>
      <c r="P29" s="41">
        <v>0</v>
      </c>
      <c r="Q29" s="41">
        <v>0</v>
      </c>
      <c r="R29" s="41">
        <v>0</v>
      </c>
      <c r="S29" s="41">
        <v>0</v>
      </c>
    </row>
    <row r="30" spans="1:19" s="12" customFormat="1" ht="16.05" customHeight="1" x14ac:dyDescent="0.3">
      <c r="A30" s="135" t="s">
        <v>101</v>
      </c>
      <c r="B30" s="45" t="s">
        <v>200</v>
      </c>
      <c r="C30" s="41">
        <v>0</v>
      </c>
      <c r="D30" s="41">
        <v>0</v>
      </c>
      <c r="E30" s="41">
        <v>0</v>
      </c>
      <c r="F30" s="41">
        <v>0</v>
      </c>
      <c r="G30" s="41">
        <v>0</v>
      </c>
      <c r="H30" s="41">
        <v>0</v>
      </c>
      <c r="I30" s="41">
        <v>0</v>
      </c>
      <c r="J30" s="41">
        <v>0</v>
      </c>
      <c r="K30" s="41">
        <v>0</v>
      </c>
      <c r="L30" s="41">
        <v>0</v>
      </c>
      <c r="M30" s="41">
        <v>0</v>
      </c>
      <c r="N30" s="41">
        <v>0</v>
      </c>
      <c r="O30" s="41">
        <v>0</v>
      </c>
      <c r="P30" s="41">
        <v>-400000</v>
      </c>
      <c r="Q30" s="41">
        <v>-600000</v>
      </c>
      <c r="R30" s="41">
        <v>-500000</v>
      </c>
      <c r="S30" s="41">
        <v>-400000</v>
      </c>
    </row>
    <row r="31" spans="1:19" s="74" customFormat="1" ht="16.05" customHeight="1" thickBot="1" x14ac:dyDescent="0.3">
      <c r="A31" s="136"/>
      <c r="B31" s="6" t="s">
        <v>79</v>
      </c>
      <c r="C31" s="75">
        <v>0</v>
      </c>
      <c r="D31" s="75">
        <v>0</v>
      </c>
      <c r="E31" s="75">
        <v>0</v>
      </c>
      <c r="F31" s="75">
        <v>0</v>
      </c>
      <c r="G31" s="75">
        <v>0</v>
      </c>
      <c r="H31" s="75">
        <v>0</v>
      </c>
      <c r="I31" s="75">
        <v>0</v>
      </c>
      <c r="J31" s="75">
        <v>0</v>
      </c>
      <c r="K31" s="75">
        <v>0</v>
      </c>
      <c r="L31" s="75">
        <v>0</v>
      </c>
      <c r="M31" s="75">
        <v>-240000</v>
      </c>
      <c r="N31" s="75">
        <v>0</v>
      </c>
      <c r="O31" s="75">
        <v>-240000</v>
      </c>
      <c r="P31" s="75">
        <v>-700000</v>
      </c>
      <c r="Q31" s="75">
        <v>-780000</v>
      </c>
      <c r="R31" s="75">
        <v>-700000</v>
      </c>
      <c r="S31" s="75">
        <v>-750000</v>
      </c>
    </row>
    <row r="32" spans="1:19" s="2" customFormat="1" ht="16.05" customHeight="1" x14ac:dyDescent="0.2">
      <c r="A32" s="131"/>
      <c r="B32" s="2" t="s">
        <v>80</v>
      </c>
      <c r="C32" s="42"/>
      <c r="D32" s="42"/>
      <c r="E32" s="42"/>
      <c r="F32" s="42"/>
      <c r="G32" s="42"/>
      <c r="H32" s="42"/>
      <c r="I32" s="42"/>
      <c r="J32" s="42"/>
      <c r="K32" s="42"/>
      <c r="L32" s="42"/>
      <c r="M32" s="42"/>
      <c r="N32" s="42"/>
      <c r="O32" s="42"/>
      <c r="P32" s="42"/>
      <c r="Q32" s="42"/>
      <c r="R32" s="42"/>
      <c r="S32" s="42"/>
    </row>
    <row r="33" spans="1:19" s="12" customFormat="1" ht="16.05" customHeight="1" x14ac:dyDescent="0.3">
      <c r="A33" s="125" t="s">
        <v>112</v>
      </c>
      <c r="B33" s="45" t="s">
        <v>81</v>
      </c>
      <c r="C33" s="41">
        <v>0</v>
      </c>
      <c r="D33" s="41">
        <v>0</v>
      </c>
      <c r="E33" s="41">
        <v>0</v>
      </c>
      <c r="F33" s="41">
        <v>0</v>
      </c>
      <c r="G33" s="41">
        <v>0</v>
      </c>
      <c r="H33" s="41">
        <v>0</v>
      </c>
      <c r="I33" s="41">
        <v>0</v>
      </c>
      <c r="J33" s="41">
        <v>0</v>
      </c>
      <c r="K33" s="41">
        <v>0</v>
      </c>
      <c r="L33" s="41">
        <v>0</v>
      </c>
      <c r="M33" s="41">
        <v>0</v>
      </c>
      <c r="N33" s="41">
        <v>0</v>
      </c>
      <c r="O33" s="41">
        <v>0</v>
      </c>
      <c r="P33" s="41">
        <v>0</v>
      </c>
      <c r="Q33" s="41">
        <v>0</v>
      </c>
      <c r="R33" s="41">
        <v>0</v>
      </c>
      <c r="S33" s="41">
        <v>0</v>
      </c>
    </row>
    <row r="34" spans="1:19" s="12" customFormat="1" ht="16.05" customHeight="1" x14ac:dyDescent="0.3">
      <c r="A34" s="126" t="s">
        <v>240</v>
      </c>
      <c r="B34" s="45" t="s">
        <v>244</v>
      </c>
      <c r="C34" s="41">
        <v>0</v>
      </c>
      <c r="D34" s="41">
        <v>0</v>
      </c>
      <c r="E34" s="41">
        <v>0</v>
      </c>
      <c r="F34" s="41">
        <v>0</v>
      </c>
      <c r="G34" s="41">
        <v>0</v>
      </c>
      <c r="H34" s="41">
        <v>0</v>
      </c>
      <c r="I34" s="41">
        <v>0</v>
      </c>
      <c r="J34" s="41">
        <v>0</v>
      </c>
      <c r="K34" s="41">
        <v>0</v>
      </c>
      <c r="L34" s="41">
        <v>0</v>
      </c>
      <c r="M34" s="41">
        <v>0</v>
      </c>
      <c r="N34" s="41">
        <v>0</v>
      </c>
      <c r="O34" s="41">
        <v>0</v>
      </c>
      <c r="P34" s="41">
        <v>0</v>
      </c>
      <c r="Q34" s="41">
        <v>0</v>
      </c>
      <c r="R34" s="41">
        <v>0</v>
      </c>
      <c r="S34" s="41">
        <v>0</v>
      </c>
    </row>
    <row r="35" spans="1:19" s="12" customFormat="1" ht="16.05" customHeight="1" x14ac:dyDescent="0.3">
      <c r="A35" s="126" t="s">
        <v>116</v>
      </c>
      <c r="B35" s="45" t="s">
        <v>201</v>
      </c>
      <c r="C35" s="41">
        <v>0</v>
      </c>
      <c r="D35" s="41">
        <v>0</v>
      </c>
      <c r="E35" s="41">
        <v>0</v>
      </c>
      <c r="F35" s="41">
        <v>0</v>
      </c>
      <c r="G35" s="41">
        <v>0</v>
      </c>
      <c r="H35" s="41">
        <v>0</v>
      </c>
      <c r="I35" s="41">
        <v>0</v>
      </c>
      <c r="J35" s="41">
        <v>0</v>
      </c>
      <c r="K35" s="41">
        <v>0</v>
      </c>
      <c r="L35" s="41">
        <v>0</v>
      </c>
      <c r="M35" s="41">
        <v>0</v>
      </c>
      <c r="N35" s="41">
        <v>0</v>
      </c>
      <c r="O35" s="41">
        <v>0</v>
      </c>
      <c r="P35" s="41">
        <v>0</v>
      </c>
      <c r="Q35" s="41">
        <v>0</v>
      </c>
      <c r="R35" s="41">
        <v>0</v>
      </c>
      <c r="S35" s="41">
        <v>0</v>
      </c>
    </row>
    <row r="36" spans="1:19" s="12" customFormat="1" ht="16.05" customHeight="1" x14ac:dyDescent="0.3">
      <c r="A36" s="126" t="s">
        <v>118</v>
      </c>
      <c r="B36" s="45" t="s">
        <v>202</v>
      </c>
      <c r="C36" s="41">
        <v>0</v>
      </c>
      <c r="D36" s="41">
        <v>0</v>
      </c>
      <c r="E36" s="41">
        <v>0</v>
      </c>
      <c r="F36" s="41">
        <v>0</v>
      </c>
      <c r="G36" s="41">
        <v>0</v>
      </c>
      <c r="H36" s="41">
        <v>100000</v>
      </c>
      <c r="I36" s="41">
        <v>0</v>
      </c>
      <c r="J36" s="41">
        <v>0</v>
      </c>
      <c r="K36" s="41">
        <v>0</v>
      </c>
      <c r="L36" s="41">
        <v>0</v>
      </c>
      <c r="M36" s="41">
        <v>0</v>
      </c>
      <c r="N36" s="41">
        <v>0</v>
      </c>
      <c r="O36" s="41">
        <v>100000</v>
      </c>
      <c r="P36" s="41">
        <v>0</v>
      </c>
      <c r="Q36" s="41">
        <v>0</v>
      </c>
      <c r="R36" s="41">
        <v>0</v>
      </c>
      <c r="S36" s="41">
        <v>0</v>
      </c>
    </row>
    <row r="37" spans="1:19" s="12" customFormat="1" ht="16.05" customHeight="1" x14ac:dyDescent="0.3">
      <c r="A37" s="126" t="s">
        <v>120</v>
      </c>
      <c r="B37" s="45" t="s">
        <v>203</v>
      </c>
      <c r="C37" s="41">
        <v>0</v>
      </c>
      <c r="D37" s="41">
        <v>0</v>
      </c>
      <c r="E37" s="41">
        <v>0</v>
      </c>
      <c r="F37" s="41">
        <v>0</v>
      </c>
      <c r="G37" s="41">
        <v>0</v>
      </c>
      <c r="H37" s="41">
        <v>0</v>
      </c>
      <c r="I37" s="41">
        <v>0</v>
      </c>
      <c r="J37" s="41">
        <v>0</v>
      </c>
      <c r="K37" s="41">
        <v>0</v>
      </c>
      <c r="L37" s="41">
        <v>0</v>
      </c>
      <c r="M37" s="41">
        <v>240000</v>
      </c>
      <c r="N37" s="41">
        <v>0</v>
      </c>
      <c r="O37" s="41">
        <v>240000</v>
      </c>
      <c r="P37" s="41">
        <v>300000</v>
      </c>
      <c r="Q37" s="41">
        <v>180000</v>
      </c>
      <c r="R37" s="41">
        <v>200000</v>
      </c>
      <c r="S37" s="41">
        <v>350000</v>
      </c>
    </row>
    <row r="38" spans="1:19" s="12" customFormat="1" ht="16.05" customHeight="1" x14ac:dyDescent="0.3">
      <c r="A38" s="126" t="s">
        <v>122</v>
      </c>
      <c r="B38" s="45" t="s">
        <v>204</v>
      </c>
      <c r="C38" s="41">
        <v>0</v>
      </c>
      <c r="D38" s="41">
        <v>0</v>
      </c>
      <c r="E38" s="41">
        <v>0</v>
      </c>
      <c r="F38" s="41">
        <v>0</v>
      </c>
      <c r="G38" s="41">
        <v>0</v>
      </c>
      <c r="H38" s="41">
        <v>0</v>
      </c>
      <c r="I38" s="41">
        <v>0</v>
      </c>
      <c r="J38" s="41">
        <v>0</v>
      </c>
      <c r="K38" s="41">
        <v>0</v>
      </c>
      <c r="L38" s="41">
        <v>0</v>
      </c>
      <c r="M38" s="41">
        <v>0</v>
      </c>
      <c r="N38" s="41">
        <v>0</v>
      </c>
      <c r="O38" s="41">
        <v>0</v>
      </c>
      <c r="P38" s="41">
        <v>0</v>
      </c>
      <c r="Q38" s="41">
        <v>0</v>
      </c>
      <c r="R38" s="41">
        <v>0</v>
      </c>
      <c r="S38" s="41">
        <v>0</v>
      </c>
    </row>
    <row r="39" spans="1:19" s="12" customFormat="1" ht="16.05" customHeight="1" x14ac:dyDescent="0.3">
      <c r="A39" s="126" t="s">
        <v>116</v>
      </c>
      <c r="B39" s="45" t="s">
        <v>205</v>
      </c>
      <c r="C39" s="41">
        <v>-5774.6802252131929</v>
      </c>
      <c r="D39" s="41">
        <v>-5824.005618803556</v>
      </c>
      <c r="E39" s="41">
        <v>-5873.7523334641701</v>
      </c>
      <c r="F39" s="41">
        <v>-5923.9239679791754</v>
      </c>
      <c r="G39" s="41">
        <v>-5974.5241518723305</v>
      </c>
      <c r="H39" s="41">
        <v>-6025.5565456695731</v>
      </c>
      <c r="I39" s="41">
        <v>-6077.0248411638349</v>
      </c>
      <c r="J39" s="41">
        <v>-6128.9327616821101</v>
      </c>
      <c r="K39" s="41">
        <v>-6181.2840623548109</v>
      </c>
      <c r="L39" s="41">
        <v>-6234.0825303874262</v>
      </c>
      <c r="M39" s="41">
        <v>-6287.3319853344856</v>
      </c>
      <c r="N39" s="41">
        <v>-6341.0362793758832</v>
      </c>
      <c r="O39" s="41">
        <v>-72646.135303300558</v>
      </c>
      <c r="P39" s="41">
        <v>-80452.335946887382</v>
      </c>
      <c r="Q39" s="41">
        <v>-89097.352973940782</v>
      </c>
      <c r="R39" s="41">
        <v>-98671.321516427852</v>
      </c>
      <c r="S39" s="41">
        <v>-109274.06218954538</v>
      </c>
    </row>
    <row r="40" spans="1:19" s="12" customFormat="1" ht="16.05" customHeight="1" x14ac:dyDescent="0.3">
      <c r="A40" s="126" t="s">
        <v>118</v>
      </c>
      <c r="B40" s="45" t="s">
        <v>206</v>
      </c>
      <c r="C40" s="41">
        <v>-3535.9434135466868</v>
      </c>
      <c r="D40" s="41">
        <v>-3563.1996440261087</v>
      </c>
      <c r="E40" s="41">
        <v>-3590.6659746154769</v>
      </c>
      <c r="F40" s="41">
        <v>-3618.3440248364714</v>
      </c>
      <c r="G40" s="41">
        <v>-3646.2354266945858</v>
      </c>
      <c r="H40" s="41">
        <v>-4381.5305074846938</v>
      </c>
      <c r="I40" s="41">
        <v>-4415.3048051465548</v>
      </c>
      <c r="J40" s="41">
        <v>-4449.3394463528921</v>
      </c>
      <c r="K40" s="41">
        <v>-4483.6364379185297</v>
      </c>
      <c r="L40" s="41">
        <v>-4518.1978021274854</v>
      </c>
      <c r="M40" s="41">
        <v>-4553.0255768522175</v>
      </c>
      <c r="N40" s="41">
        <v>-4588.1218156737868</v>
      </c>
      <c r="O40" s="41">
        <v>-49343.544875275496</v>
      </c>
      <c r="P40" s="41">
        <v>-57895.56261763061</v>
      </c>
      <c r="Q40" s="41">
        <v>-63483.882452654288</v>
      </c>
      <c r="R40" s="41">
        <v>-69611.610096610952</v>
      </c>
      <c r="S40" s="41">
        <v>-76330.811428499583</v>
      </c>
    </row>
    <row r="41" spans="1:19" s="12" customFormat="1" ht="16.05" customHeight="1" x14ac:dyDescent="0.3">
      <c r="A41" s="126" t="s">
        <v>120</v>
      </c>
      <c r="B41" s="45" t="s">
        <v>207</v>
      </c>
      <c r="C41" s="41">
        <v>0</v>
      </c>
      <c r="D41" s="41">
        <v>0</v>
      </c>
      <c r="E41" s="41">
        <v>0</v>
      </c>
      <c r="F41" s="41">
        <v>0</v>
      </c>
      <c r="G41" s="41">
        <v>0</v>
      </c>
      <c r="H41" s="41">
        <v>0</v>
      </c>
      <c r="I41" s="41">
        <v>0</v>
      </c>
      <c r="J41" s="41">
        <v>0</v>
      </c>
      <c r="K41" s="41">
        <v>0</v>
      </c>
      <c r="L41" s="41">
        <v>0</v>
      </c>
      <c r="M41" s="41">
        <v>-2899.5051740998015</v>
      </c>
      <c r="N41" s="41">
        <v>-2929.7083529966744</v>
      </c>
      <c r="O41" s="41">
        <v>-5829.2135270964754</v>
      </c>
      <c r="P41" s="41">
        <v>-63807.631001699068</v>
      </c>
      <c r="Q41" s="41">
        <v>-117358.84984238613</v>
      </c>
      <c r="R41" s="41">
        <v>-152787.85023127581</v>
      </c>
      <c r="S41" s="41">
        <v>-212323.69903826783</v>
      </c>
    </row>
    <row r="42" spans="1:19" s="12" customFormat="1" ht="16.05" customHeight="1" x14ac:dyDescent="0.3">
      <c r="A42" s="126" t="s">
        <v>122</v>
      </c>
      <c r="B42" s="45" t="s">
        <v>208</v>
      </c>
      <c r="C42" s="41">
        <v>-7014.9121183227235</v>
      </c>
      <c r="D42" s="41">
        <v>-7082.1383594566487</v>
      </c>
      <c r="E42" s="41">
        <v>-7150.0088520681093</v>
      </c>
      <c r="F42" s="41">
        <v>-7218.5297702337612</v>
      </c>
      <c r="G42" s="41">
        <v>-7287.7073471985022</v>
      </c>
      <c r="H42" s="41">
        <v>-7357.5478759424877</v>
      </c>
      <c r="I42" s="41">
        <v>-7428.0577097536025</v>
      </c>
      <c r="J42" s="41">
        <v>-7499.2432628054084</v>
      </c>
      <c r="K42" s="41">
        <v>-7571.1110107406275</v>
      </c>
      <c r="L42" s="41">
        <v>-7643.6674912602248</v>
      </c>
      <c r="M42" s="41">
        <v>-7716.9193047181343</v>
      </c>
      <c r="N42" s="41">
        <v>-7790.873114721684</v>
      </c>
      <c r="O42" s="41">
        <v>-88760.716217221925</v>
      </c>
      <c r="P42" s="41">
        <v>-99523.781030771381</v>
      </c>
      <c r="Q42" s="41">
        <v>-111591.9678523178</v>
      </c>
      <c r="R42" s="41">
        <v>-125123.53489968898</v>
      </c>
      <c r="S42" s="41">
        <v>0</v>
      </c>
    </row>
    <row r="43" spans="1:19" s="74" customFormat="1" ht="16.05" customHeight="1" thickBot="1" x14ac:dyDescent="0.3">
      <c r="A43" s="136"/>
      <c r="B43" s="76" t="s">
        <v>83</v>
      </c>
      <c r="C43" s="75">
        <v>-16325.535757082604</v>
      </c>
      <c r="D43" s="75">
        <v>-16469.343622286313</v>
      </c>
      <c r="E43" s="75">
        <v>-16614.427160147756</v>
      </c>
      <c r="F43" s="75">
        <v>-16760.797763049406</v>
      </c>
      <c r="G43" s="75">
        <v>-16908.466925765417</v>
      </c>
      <c r="H43" s="75">
        <v>82235.365070903237</v>
      </c>
      <c r="I43" s="75">
        <v>-17920.387356063991</v>
      </c>
      <c r="J43" s="75">
        <v>-18077.515470840412</v>
      </c>
      <c r="K43" s="75">
        <v>-18236.031511013967</v>
      </c>
      <c r="L43" s="75">
        <v>-18395.947823775135</v>
      </c>
      <c r="M43" s="75">
        <v>218543.21795899537</v>
      </c>
      <c r="N43" s="75">
        <v>-21649.739562768031</v>
      </c>
      <c r="O43" s="75">
        <v>123420.39007710555</v>
      </c>
      <c r="P43" s="75">
        <v>-1679.3105969884491</v>
      </c>
      <c r="Q43" s="75">
        <v>-201532.05312129902</v>
      </c>
      <c r="R43" s="75">
        <v>-246194.31674400359</v>
      </c>
      <c r="S43" s="75">
        <v>-47928.572656312783</v>
      </c>
    </row>
    <row r="44" spans="1:19" ht="16.05" customHeight="1" x14ac:dyDescent="0.3">
      <c r="A44" s="123"/>
      <c r="B44" s="5" t="s">
        <v>84</v>
      </c>
      <c r="C44" s="41">
        <v>-70329.554574286827</v>
      </c>
      <c r="D44" s="41">
        <v>52342.774726788324</v>
      </c>
      <c r="E44" s="41">
        <v>37337.906447218455</v>
      </c>
      <c r="F44" s="41">
        <v>30106.188705283013</v>
      </c>
      <c r="G44" s="41">
        <v>10595.250533239971</v>
      </c>
      <c r="H44" s="41">
        <v>101873.74127682</v>
      </c>
      <c r="I44" s="41">
        <v>17086.588732251083</v>
      </c>
      <c r="J44" s="41">
        <v>63856.806474186465</v>
      </c>
      <c r="K44" s="41">
        <v>-10259.605353770432</v>
      </c>
      <c r="L44" s="41">
        <v>141835.48281827261</v>
      </c>
      <c r="M44" s="41">
        <v>-49999.494667655206</v>
      </c>
      <c r="N44" s="41">
        <v>80138.514319614071</v>
      </c>
      <c r="O44" s="41">
        <v>404584.59943796147</v>
      </c>
      <c r="P44" s="41">
        <v>-9801.4370053133753</v>
      </c>
      <c r="Q44" s="41">
        <v>-79659.171714486554</v>
      </c>
      <c r="R44" s="41">
        <v>140421.65361608317</v>
      </c>
      <c r="S44" s="41">
        <v>475960.88541213301</v>
      </c>
    </row>
    <row r="45" spans="1:19" ht="16.05" customHeight="1" x14ac:dyDescent="0.3">
      <c r="A45" s="123"/>
      <c r="B45" s="5" t="s">
        <v>85</v>
      </c>
      <c r="C45" s="41">
        <v>171000</v>
      </c>
      <c r="D45" s="41">
        <v>100670.44542571317</v>
      </c>
      <c r="E45" s="41">
        <v>153013.22015250148</v>
      </c>
      <c r="F45" s="41">
        <v>190351.12659971992</v>
      </c>
      <c r="G45" s="41">
        <v>220457.31530500294</v>
      </c>
      <c r="H45" s="41">
        <v>231052.56583824291</v>
      </c>
      <c r="I45" s="41">
        <v>332926.3071150629</v>
      </c>
      <c r="J45" s="41">
        <v>350012.89584731398</v>
      </c>
      <c r="K45" s="41">
        <v>413869.70232150046</v>
      </c>
      <c r="L45" s="41">
        <v>403610.09696773003</v>
      </c>
      <c r="M45" s="41">
        <v>545445.57978600264</v>
      </c>
      <c r="N45" s="41">
        <v>495446.08511834743</v>
      </c>
      <c r="O45" s="41">
        <v>171000</v>
      </c>
      <c r="P45" s="41">
        <v>575584.59943796147</v>
      </c>
      <c r="Q45" s="41">
        <v>565783.16243264813</v>
      </c>
      <c r="R45" s="41">
        <v>486123.99071816157</v>
      </c>
      <c r="S45" s="41">
        <v>626545.64433424477</v>
      </c>
    </row>
    <row r="46" spans="1:19" ht="16.05" customHeight="1" thickBot="1" x14ac:dyDescent="0.35">
      <c r="A46" s="123"/>
      <c r="B46" s="2" t="s">
        <v>86</v>
      </c>
      <c r="C46" s="77">
        <v>100670.44542571317</v>
      </c>
      <c r="D46" s="77">
        <v>153013.22015250148</v>
      </c>
      <c r="E46" s="77">
        <v>190351.12659971992</v>
      </c>
      <c r="F46" s="77">
        <v>220457.31530500294</v>
      </c>
      <c r="G46" s="77">
        <v>231052.56583824291</v>
      </c>
      <c r="H46" s="77">
        <v>332926.3071150629</v>
      </c>
      <c r="I46" s="77">
        <v>350012.89584731398</v>
      </c>
      <c r="J46" s="77">
        <v>413869.70232150046</v>
      </c>
      <c r="K46" s="77">
        <v>403610.09696773003</v>
      </c>
      <c r="L46" s="77">
        <v>545445.57978600264</v>
      </c>
      <c r="M46" s="77">
        <v>495446.08511834743</v>
      </c>
      <c r="N46" s="77">
        <v>575584.59943796147</v>
      </c>
      <c r="O46" s="77">
        <v>575584.59943796147</v>
      </c>
      <c r="P46" s="77">
        <v>565783.16243264813</v>
      </c>
      <c r="Q46" s="77">
        <v>486123.99071816157</v>
      </c>
      <c r="R46" s="77">
        <v>626545.64433424477</v>
      </c>
      <c r="S46" s="77">
        <v>1102506.5297463778</v>
      </c>
    </row>
    <row r="47" spans="1:19" ht="16.05" customHeight="1" thickTop="1" x14ac:dyDescent="0.3"/>
  </sheetData>
  <sheetProtection algorithmName="SHA-512" hashValue="NsN/sMDh6NvUFn61a4H+9IZna2HWzBTXfYuyTAHqK4xsa05D62oaGq6XWpAvosQKWCafa/k5LQUn1vFnvyUFWw==" saltValue="hbLStMRQmqMaEkRr2ZgB8A==" spinCount="100000" sheet="1" objects="1" scenarios="1"/>
  <pageMargins left="0.59055118110236227" right="0.59055118110236227" top="0.59055118110236227" bottom="0.59055118110236227" header="0.39370078740157483" footer="0.39370078740157483"/>
  <pageSetup paperSize="9" scale="65" fitToWidth="3" orientation="landscape" r:id="rId1"/>
  <headerFooter>
    <oddFooter>&amp;C&amp;9Page &amp;P of &amp;N</oddFooter>
  </headerFooter>
  <colBreaks count="1" manualBreakCount="1">
    <brk id="15"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P81"/>
  <sheetViews>
    <sheetView zoomScale="95" zoomScaleNormal="95" workbookViewId="0">
      <pane xSplit="2" ySplit="4" topLeftCell="C5" activePane="bottomRight" state="frozen"/>
      <selection pane="topRight" activeCell="B1" sqref="B1"/>
      <selection pane="bottomLeft" activeCell="A7" sqref="A7"/>
      <selection pane="bottomRight" activeCell="B4" sqref="B4"/>
    </sheetView>
  </sheetViews>
  <sheetFormatPr defaultColWidth="9.109375" defaultRowHeight="16.05" customHeight="1" x14ac:dyDescent="0.3"/>
  <cols>
    <col min="1" max="1" width="5.6640625" style="118" customWidth="1"/>
    <col min="2" max="2" width="35.6640625" style="5" customWidth="1"/>
    <col min="3" max="7" width="12.6640625" style="12" customWidth="1"/>
    <col min="8" max="20" width="12.6640625" style="5" customWidth="1"/>
    <col min="21" max="55" width="9.109375" style="5" customWidth="1"/>
    <col min="56" max="16384" width="9.109375" style="5"/>
  </cols>
  <sheetData>
    <row r="1" spans="1:20" ht="16.05" customHeight="1" x14ac:dyDescent="0.3">
      <c r="B1" s="137" t="s">
        <v>254</v>
      </c>
      <c r="C1" s="3"/>
      <c r="O1" s="78"/>
    </row>
    <row r="2" spans="1:20" ht="16.05" customHeight="1" x14ac:dyDescent="0.3">
      <c r="B2" s="6" t="s">
        <v>69</v>
      </c>
      <c r="C2" s="3"/>
    </row>
    <row r="3" spans="1:20" ht="16.05" customHeight="1" x14ac:dyDescent="0.3">
      <c r="B3" s="79" t="s">
        <v>57</v>
      </c>
    </row>
    <row r="4" spans="1:20" s="83" customFormat="1" ht="18" customHeight="1" x14ac:dyDescent="0.25">
      <c r="A4" s="138"/>
      <c r="B4" s="80"/>
      <c r="C4" s="81">
        <v>45716</v>
      </c>
      <c r="D4" s="33">
        <v>45747</v>
      </c>
      <c r="E4" s="33">
        <v>45777</v>
      </c>
      <c r="F4" s="33">
        <v>45808</v>
      </c>
      <c r="G4" s="33">
        <v>45838</v>
      </c>
      <c r="H4" s="33">
        <v>45869</v>
      </c>
      <c r="I4" s="33">
        <v>45900</v>
      </c>
      <c r="J4" s="33">
        <v>45930</v>
      </c>
      <c r="K4" s="33">
        <v>45961</v>
      </c>
      <c r="L4" s="33">
        <v>45991</v>
      </c>
      <c r="M4" s="33">
        <v>46022</v>
      </c>
      <c r="N4" s="33">
        <v>46053</v>
      </c>
      <c r="O4" s="33">
        <v>46081</v>
      </c>
      <c r="P4" s="82" t="s">
        <v>439</v>
      </c>
      <c r="Q4" s="82" t="s">
        <v>440</v>
      </c>
      <c r="R4" s="82" t="s">
        <v>441</v>
      </c>
      <c r="S4" s="82" t="s">
        <v>442</v>
      </c>
      <c r="T4" s="82" t="s">
        <v>443</v>
      </c>
    </row>
    <row r="5" spans="1:20" s="2" customFormat="1" ht="16.05" customHeight="1" x14ac:dyDescent="0.2">
      <c r="A5" s="119"/>
      <c r="B5" s="2" t="s">
        <v>138</v>
      </c>
      <c r="C5" s="39"/>
      <c r="D5" s="84"/>
      <c r="E5" s="39"/>
      <c r="F5" s="39"/>
      <c r="G5" s="39"/>
      <c r="H5" s="85"/>
      <c r="I5" s="85"/>
      <c r="J5" s="85"/>
      <c r="K5" s="85"/>
      <c r="L5" s="85"/>
      <c r="M5" s="85"/>
      <c r="N5" s="85"/>
      <c r="O5" s="85"/>
      <c r="P5" s="85"/>
      <c r="Q5" s="85"/>
      <c r="R5" s="85"/>
      <c r="S5" s="85"/>
      <c r="T5" s="85"/>
    </row>
    <row r="6" spans="1:20" s="2" customFormat="1" ht="16.05" customHeight="1" x14ac:dyDescent="0.2">
      <c r="A6" s="119"/>
      <c r="B6" s="2" t="s">
        <v>139</v>
      </c>
      <c r="C6" s="42"/>
      <c r="D6" s="86"/>
      <c r="E6" s="42"/>
      <c r="F6" s="42"/>
      <c r="G6" s="42"/>
      <c r="H6" s="54"/>
      <c r="I6" s="54"/>
      <c r="J6" s="54"/>
      <c r="K6" s="54"/>
      <c r="L6" s="54"/>
      <c r="M6" s="54"/>
      <c r="N6" s="54"/>
      <c r="O6" s="54"/>
      <c r="P6" s="54"/>
      <c r="Q6" s="54"/>
      <c r="R6" s="54"/>
      <c r="S6" s="54"/>
      <c r="T6" s="54"/>
    </row>
    <row r="7" spans="1:20" ht="16.05" customHeight="1" x14ac:dyDescent="0.3">
      <c r="A7" s="118" t="s">
        <v>98</v>
      </c>
      <c r="B7" s="5" t="s">
        <v>49</v>
      </c>
      <c r="C7" s="41">
        <v>1050000</v>
      </c>
      <c r="D7" s="41">
        <v>1035000</v>
      </c>
      <c r="E7" s="41">
        <v>1020000</v>
      </c>
      <c r="F7" s="41">
        <v>1005000</v>
      </c>
      <c r="G7" s="41">
        <v>990000</v>
      </c>
      <c r="H7" s="41">
        <v>975000</v>
      </c>
      <c r="I7" s="41">
        <v>960000</v>
      </c>
      <c r="J7" s="41">
        <v>945000</v>
      </c>
      <c r="K7" s="41">
        <v>930000</v>
      </c>
      <c r="L7" s="41">
        <v>915000</v>
      </c>
      <c r="M7" s="41">
        <v>900000</v>
      </c>
      <c r="N7" s="41">
        <v>1121000</v>
      </c>
      <c r="O7" s="41">
        <v>1102000</v>
      </c>
      <c r="P7" s="41">
        <v>1102000</v>
      </c>
      <c r="Q7" s="41">
        <v>1139000</v>
      </c>
      <c r="R7" s="41">
        <v>1012000</v>
      </c>
      <c r="S7" s="41">
        <v>962000</v>
      </c>
      <c r="T7" s="41">
        <v>1037000</v>
      </c>
    </row>
    <row r="8" spans="1:20" ht="16.05" customHeight="1" x14ac:dyDescent="0.3">
      <c r="A8" s="118" t="s">
        <v>99</v>
      </c>
      <c r="B8" s="5" t="s">
        <v>100</v>
      </c>
      <c r="C8" s="41">
        <v>120000</v>
      </c>
      <c r="D8" s="41">
        <v>119000</v>
      </c>
      <c r="E8" s="41">
        <v>118000</v>
      </c>
      <c r="F8" s="41">
        <v>117000</v>
      </c>
      <c r="G8" s="41">
        <v>116000</v>
      </c>
      <c r="H8" s="41">
        <v>115000</v>
      </c>
      <c r="I8" s="41">
        <v>114000</v>
      </c>
      <c r="J8" s="41">
        <v>113000</v>
      </c>
      <c r="K8" s="41">
        <v>112000</v>
      </c>
      <c r="L8" s="41">
        <v>111000</v>
      </c>
      <c r="M8" s="41">
        <v>110000</v>
      </c>
      <c r="N8" s="41">
        <v>109000</v>
      </c>
      <c r="O8" s="41">
        <v>108000</v>
      </c>
      <c r="P8" s="41">
        <v>108000</v>
      </c>
      <c r="Q8" s="41">
        <v>96000</v>
      </c>
      <c r="R8" s="41">
        <v>84000</v>
      </c>
      <c r="S8" s="41">
        <v>72000</v>
      </c>
      <c r="T8" s="41">
        <v>60000</v>
      </c>
    </row>
    <row r="9" spans="1:20" ht="16.05" customHeight="1" x14ac:dyDescent="0.3">
      <c r="A9" s="118" t="s">
        <v>101</v>
      </c>
      <c r="B9" s="5" t="s">
        <v>102</v>
      </c>
      <c r="C9" s="41">
        <v>800000</v>
      </c>
      <c r="D9" s="41">
        <v>800000</v>
      </c>
      <c r="E9" s="41">
        <v>800000</v>
      </c>
      <c r="F9" s="41">
        <v>800000</v>
      </c>
      <c r="G9" s="41">
        <v>800000</v>
      </c>
      <c r="H9" s="41">
        <v>800000</v>
      </c>
      <c r="I9" s="41">
        <v>800000</v>
      </c>
      <c r="J9" s="41">
        <v>800000</v>
      </c>
      <c r="K9" s="41">
        <v>800000</v>
      </c>
      <c r="L9" s="41">
        <v>800000</v>
      </c>
      <c r="M9" s="41">
        <v>800000</v>
      </c>
      <c r="N9" s="41">
        <v>800000</v>
      </c>
      <c r="O9" s="41">
        <v>800000</v>
      </c>
      <c r="P9" s="41">
        <v>800000</v>
      </c>
      <c r="Q9" s="41">
        <v>1200000</v>
      </c>
      <c r="R9" s="41">
        <v>1800000</v>
      </c>
      <c r="S9" s="41">
        <v>2300000</v>
      </c>
      <c r="T9" s="41">
        <v>2700000</v>
      </c>
    </row>
    <row r="10" spans="1:20" ht="16.05" customHeight="1" thickBot="1" x14ac:dyDescent="0.35">
      <c r="C10" s="87">
        <v>1970000</v>
      </c>
      <c r="D10" s="87">
        <v>1954000</v>
      </c>
      <c r="E10" s="87">
        <v>1938000</v>
      </c>
      <c r="F10" s="87">
        <v>1922000</v>
      </c>
      <c r="G10" s="87">
        <v>1906000</v>
      </c>
      <c r="H10" s="87">
        <v>1890000</v>
      </c>
      <c r="I10" s="87">
        <v>1874000</v>
      </c>
      <c r="J10" s="87">
        <v>1858000</v>
      </c>
      <c r="K10" s="87">
        <v>1842000</v>
      </c>
      <c r="L10" s="87">
        <v>1826000</v>
      </c>
      <c r="M10" s="87">
        <v>1810000</v>
      </c>
      <c r="N10" s="87">
        <v>2030000</v>
      </c>
      <c r="O10" s="87">
        <v>2010000</v>
      </c>
      <c r="P10" s="87">
        <v>2010000</v>
      </c>
      <c r="Q10" s="87">
        <v>2435000</v>
      </c>
      <c r="R10" s="87">
        <v>2896000</v>
      </c>
      <c r="S10" s="87">
        <v>3334000</v>
      </c>
      <c r="T10" s="87">
        <v>3797000</v>
      </c>
    </row>
    <row r="11" spans="1:20" s="2" customFormat="1" ht="16.05" customHeight="1" x14ac:dyDescent="0.2">
      <c r="A11" s="119"/>
      <c r="B11" s="2" t="s">
        <v>34</v>
      </c>
      <c r="C11" s="42"/>
      <c r="D11" s="42"/>
      <c r="E11" s="42"/>
      <c r="F11" s="42"/>
      <c r="G11" s="42"/>
      <c r="H11" s="54"/>
      <c r="I11" s="54"/>
      <c r="J11" s="54"/>
      <c r="K11" s="54"/>
      <c r="L11" s="54"/>
      <c r="M11" s="54"/>
      <c r="N11" s="54"/>
      <c r="O11" s="54"/>
      <c r="P11" s="54"/>
      <c r="Q11" s="54"/>
      <c r="R11" s="54"/>
      <c r="S11" s="54"/>
      <c r="T11" s="54"/>
    </row>
    <row r="12" spans="1:20" ht="16.05" customHeight="1" x14ac:dyDescent="0.3">
      <c r="A12" s="118" t="s">
        <v>105</v>
      </c>
      <c r="B12" s="5" t="s">
        <v>25</v>
      </c>
      <c r="C12" s="41">
        <v>170000</v>
      </c>
      <c r="D12" s="41">
        <v>179651.61290322579</v>
      </c>
      <c r="E12" s="41">
        <v>198380</v>
      </c>
      <c r="F12" s="41">
        <v>193741.93548387097</v>
      </c>
      <c r="G12" s="41">
        <v>202280</v>
      </c>
      <c r="H12" s="41">
        <v>198648.38709677421</v>
      </c>
      <c r="I12" s="41">
        <v>195000</v>
      </c>
      <c r="J12" s="41">
        <v>193280</v>
      </c>
      <c r="K12" s="41">
        <v>194477.41935483873</v>
      </c>
      <c r="L12" s="41">
        <v>203648</v>
      </c>
      <c r="M12" s="41">
        <v>158864.51612903224</v>
      </c>
      <c r="N12" s="41">
        <v>204758.70967741933</v>
      </c>
      <c r="O12" s="41">
        <v>208978.5806451613</v>
      </c>
      <c r="P12" s="41">
        <v>208978.5806451613</v>
      </c>
      <c r="Q12" s="41">
        <v>216944.65591770492</v>
      </c>
      <c r="R12" s="41">
        <v>226742.1565075368</v>
      </c>
      <c r="S12" s="41">
        <v>249416.37215829044</v>
      </c>
      <c r="T12" s="41">
        <v>274358.00937411952</v>
      </c>
    </row>
    <row r="13" spans="1:20" ht="16.05" customHeight="1" x14ac:dyDescent="0.3">
      <c r="A13" s="118" t="s">
        <v>106</v>
      </c>
      <c r="B13" s="5" t="s">
        <v>107</v>
      </c>
      <c r="C13" s="41">
        <v>370000</v>
      </c>
      <c r="D13" s="41">
        <v>380798.38709677412</v>
      </c>
      <c r="E13" s="41">
        <v>402691.66666666663</v>
      </c>
      <c r="F13" s="41">
        <v>404354.83870967739</v>
      </c>
      <c r="G13" s="41">
        <v>424733.33333333331</v>
      </c>
      <c r="H13" s="41">
        <v>410661.29032258061</v>
      </c>
      <c r="I13" s="41">
        <v>410846.77419354831</v>
      </c>
      <c r="J13" s="41">
        <v>413999.99999999988</v>
      </c>
      <c r="K13" s="41">
        <v>410754.03225806449</v>
      </c>
      <c r="L13" s="41">
        <v>431441.66666666663</v>
      </c>
      <c r="M13" s="41">
        <v>347318.54838709673</v>
      </c>
      <c r="N13" s="41">
        <v>431806.45161290321</v>
      </c>
      <c r="O13" s="41">
        <v>448089.28571428568</v>
      </c>
      <c r="P13" s="41">
        <v>448089.28571428568</v>
      </c>
      <c r="Q13" s="41">
        <v>483936.42857142858</v>
      </c>
      <c r="R13" s="41">
        <v>522651.34285714291</v>
      </c>
      <c r="S13" s="41">
        <v>574916.47714285715</v>
      </c>
      <c r="T13" s="41">
        <v>632408.12485714303</v>
      </c>
    </row>
    <row r="14" spans="1:20" ht="16.05" customHeight="1" x14ac:dyDescent="0.3">
      <c r="A14" s="118" t="s">
        <v>103</v>
      </c>
      <c r="B14" s="5" t="s">
        <v>104</v>
      </c>
      <c r="C14" s="41">
        <v>55000</v>
      </c>
      <c r="D14" s="41">
        <v>55000</v>
      </c>
      <c r="E14" s="41">
        <v>55000</v>
      </c>
      <c r="F14" s="41">
        <v>55000</v>
      </c>
      <c r="G14" s="41">
        <v>55000</v>
      </c>
      <c r="H14" s="41">
        <v>55000</v>
      </c>
      <c r="I14" s="41">
        <v>55000</v>
      </c>
      <c r="J14" s="41">
        <v>65000</v>
      </c>
      <c r="K14" s="41">
        <v>65000</v>
      </c>
      <c r="L14" s="41">
        <v>55000</v>
      </c>
      <c r="M14" s="41">
        <v>55000</v>
      </c>
      <c r="N14" s="41">
        <v>55000</v>
      </c>
      <c r="O14" s="41">
        <v>55000</v>
      </c>
      <c r="P14" s="41">
        <v>55000</v>
      </c>
      <c r="Q14" s="41">
        <v>75000</v>
      </c>
      <c r="R14" s="41">
        <v>75000</v>
      </c>
      <c r="S14" s="41">
        <v>65000</v>
      </c>
      <c r="T14" s="41">
        <v>50000</v>
      </c>
    </row>
    <row r="15" spans="1:20" ht="16.05" customHeight="1" x14ac:dyDescent="0.3">
      <c r="A15" s="118" t="s">
        <v>108</v>
      </c>
      <c r="B15" s="5" t="s">
        <v>109</v>
      </c>
      <c r="C15" s="41">
        <v>53000</v>
      </c>
      <c r="D15" s="41">
        <v>53000</v>
      </c>
      <c r="E15" s="41">
        <v>53000</v>
      </c>
      <c r="F15" s="41">
        <v>53000</v>
      </c>
      <c r="G15" s="41">
        <v>53000</v>
      </c>
      <c r="H15" s="41">
        <v>53000</v>
      </c>
      <c r="I15" s="41">
        <v>53000</v>
      </c>
      <c r="J15" s="41">
        <v>53000</v>
      </c>
      <c r="K15" s="41">
        <v>53000</v>
      </c>
      <c r="L15" s="41">
        <v>53000</v>
      </c>
      <c r="M15" s="41">
        <v>53000</v>
      </c>
      <c r="N15" s="41">
        <v>53000</v>
      </c>
      <c r="O15" s="41">
        <v>53000</v>
      </c>
      <c r="P15" s="41">
        <v>53000</v>
      </c>
      <c r="Q15" s="41">
        <v>60000</v>
      </c>
      <c r="R15" s="41">
        <v>60000</v>
      </c>
      <c r="S15" s="41">
        <v>65000</v>
      </c>
      <c r="T15" s="41">
        <v>75000</v>
      </c>
    </row>
    <row r="16" spans="1:20" ht="16.05" customHeight="1" x14ac:dyDescent="0.3">
      <c r="A16" s="118" t="s">
        <v>110</v>
      </c>
      <c r="B16" s="5" t="s">
        <v>111</v>
      </c>
      <c r="C16" s="41">
        <v>171000</v>
      </c>
      <c r="D16" s="41">
        <v>100670.44542571317</v>
      </c>
      <c r="E16" s="41">
        <v>153013.22015250148</v>
      </c>
      <c r="F16" s="41">
        <v>190351.12659971992</v>
      </c>
      <c r="G16" s="41">
        <v>220457.31530500294</v>
      </c>
      <c r="H16" s="41">
        <v>231052.56583824291</v>
      </c>
      <c r="I16" s="41">
        <v>332926.3071150629</v>
      </c>
      <c r="J16" s="41">
        <v>350012.89584731398</v>
      </c>
      <c r="K16" s="41">
        <v>413869.70232150046</v>
      </c>
      <c r="L16" s="41">
        <v>403610.09696773003</v>
      </c>
      <c r="M16" s="41">
        <v>545445.57978600264</v>
      </c>
      <c r="N16" s="41">
        <v>495446.08511834743</v>
      </c>
      <c r="O16" s="41">
        <v>575584.59943796147</v>
      </c>
      <c r="P16" s="41">
        <v>575584.59943796147</v>
      </c>
      <c r="Q16" s="41">
        <v>565783.16243264813</v>
      </c>
      <c r="R16" s="41">
        <v>486123.99071816157</v>
      </c>
      <c r="S16" s="41">
        <v>626545.64433424477</v>
      </c>
      <c r="T16" s="41">
        <v>1102506.5297463778</v>
      </c>
    </row>
    <row r="17" spans="1:42" ht="16.05" customHeight="1" thickBot="1" x14ac:dyDescent="0.35">
      <c r="C17" s="87">
        <v>819000</v>
      </c>
      <c r="D17" s="87">
        <v>769120.44542571309</v>
      </c>
      <c r="E17" s="87">
        <v>862084.88681916811</v>
      </c>
      <c r="F17" s="87">
        <v>896447.90079326835</v>
      </c>
      <c r="G17" s="87">
        <v>955470.64863833622</v>
      </c>
      <c r="H17" s="87">
        <v>948362.24325759767</v>
      </c>
      <c r="I17" s="87">
        <v>1046773.0813086112</v>
      </c>
      <c r="J17" s="87">
        <v>1075292.8958473138</v>
      </c>
      <c r="K17" s="87">
        <v>1137101.1539344038</v>
      </c>
      <c r="L17" s="87">
        <v>1146699.7636343967</v>
      </c>
      <c r="M17" s="87">
        <v>1159628.6443021316</v>
      </c>
      <c r="N17" s="87">
        <v>1240011.24640867</v>
      </c>
      <c r="O17" s="87">
        <v>1340652.4657974085</v>
      </c>
      <c r="P17" s="87">
        <v>1340652.4657974085</v>
      </c>
      <c r="Q17" s="87">
        <v>1401664.2469217815</v>
      </c>
      <c r="R17" s="87">
        <v>1370517.4900828414</v>
      </c>
      <c r="S17" s="87">
        <v>1580878.4936353923</v>
      </c>
      <c r="T17" s="87">
        <v>2134272.6639776407</v>
      </c>
    </row>
    <row r="18" spans="1:42" s="2" customFormat="1" ht="16.05" customHeight="1" thickBot="1" x14ac:dyDescent="0.25">
      <c r="A18" s="119"/>
      <c r="B18" s="2" t="s">
        <v>238</v>
      </c>
      <c r="C18" s="88">
        <v>2789000</v>
      </c>
      <c r="D18" s="88">
        <v>2723120.445425713</v>
      </c>
      <c r="E18" s="88">
        <v>2800084.886819168</v>
      </c>
      <c r="F18" s="88">
        <v>2818447.9007932683</v>
      </c>
      <c r="G18" s="88">
        <v>2861470.648638336</v>
      </c>
      <c r="H18" s="88">
        <v>2838362.2432575976</v>
      </c>
      <c r="I18" s="88">
        <v>2920773.0813086112</v>
      </c>
      <c r="J18" s="88">
        <v>2933292.895847314</v>
      </c>
      <c r="K18" s="88">
        <v>2979101.1539344038</v>
      </c>
      <c r="L18" s="88">
        <v>2972699.7636343967</v>
      </c>
      <c r="M18" s="88">
        <v>2969628.6443021316</v>
      </c>
      <c r="N18" s="88">
        <v>3270011.2464086702</v>
      </c>
      <c r="O18" s="88">
        <v>3350652.4657974085</v>
      </c>
      <c r="P18" s="88">
        <v>3350652.4657974085</v>
      </c>
      <c r="Q18" s="88">
        <v>3836664.2469217815</v>
      </c>
      <c r="R18" s="88">
        <v>4266517.4900828414</v>
      </c>
      <c r="S18" s="88">
        <v>4914878.4936353918</v>
      </c>
      <c r="T18" s="88">
        <v>5931272.6639776407</v>
      </c>
    </row>
    <row r="19" spans="1:42" ht="16.05" customHeight="1" thickTop="1" x14ac:dyDescent="0.3">
      <c r="A19" s="123"/>
      <c r="B19" s="2" t="s">
        <v>140</v>
      </c>
      <c r="C19" s="41"/>
      <c r="D19" s="41"/>
      <c r="E19" s="41"/>
      <c r="F19" s="41"/>
      <c r="G19" s="41"/>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row>
    <row r="20" spans="1:42" ht="16.05" customHeight="1" x14ac:dyDescent="0.3">
      <c r="A20" s="123"/>
      <c r="B20" s="2" t="s">
        <v>141</v>
      </c>
      <c r="C20" s="41"/>
      <c r="D20" s="41"/>
      <c r="E20" s="41"/>
      <c r="F20" s="41"/>
      <c r="G20" s="41"/>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row>
    <row r="21" spans="1:42" ht="16.05" customHeight="1" x14ac:dyDescent="0.3">
      <c r="A21" s="123" t="s">
        <v>112</v>
      </c>
      <c r="B21" s="5" t="s">
        <v>0</v>
      </c>
      <c r="C21" s="41">
        <v>1000</v>
      </c>
      <c r="D21" s="41">
        <v>1000</v>
      </c>
      <c r="E21" s="41">
        <v>1000</v>
      </c>
      <c r="F21" s="41">
        <v>1000</v>
      </c>
      <c r="G21" s="41">
        <v>1000</v>
      </c>
      <c r="H21" s="41">
        <v>1000</v>
      </c>
      <c r="I21" s="41">
        <v>1000</v>
      </c>
      <c r="J21" s="41">
        <v>1000</v>
      </c>
      <c r="K21" s="41">
        <v>1000</v>
      </c>
      <c r="L21" s="41">
        <v>1000</v>
      </c>
      <c r="M21" s="41">
        <v>1000</v>
      </c>
      <c r="N21" s="41">
        <v>1000</v>
      </c>
      <c r="O21" s="41">
        <v>1000</v>
      </c>
      <c r="P21" s="41">
        <v>1000</v>
      </c>
      <c r="Q21" s="41">
        <v>1000</v>
      </c>
      <c r="R21" s="41">
        <v>1000</v>
      </c>
      <c r="S21" s="41">
        <v>1000</v>
      </c>
      <c r="T21" s="41">
        <v>1000</v>
      </c>
    </row>
    <row r="22" spans="1:42" ht="16.05" customHeight="1" x14ac:dyDescent="0.3">
      <c r="A22" s="123" t="s">
        <v>113</v>
      </c>
      <c r="B22" s="5" t="s">
        <v>114</v>
      </c>
      <c r="C22" s="41">
        <v>0</v>
      </c>
      <c r="D22" s="41">
        <v>0</v>
      </c>
      <c r="E22" s="41">
        <v>0</v>
      </c>
      <c r="F22" s="41">
        <v>0</v>
      </c>
      <c r="G22" s="41">
        <v>0</v>
      </c>
      <c r="H22" s="41">
        <v>0</v>
      </c>
      <c r="I22" s="41">
        <v>0</v>
      </c>
      <c r="J22" s="41">
        <v>0</v>
      </c>
      <c r="K22" s="41">
        <v>0</v>
      </c>
      <c r="L22" s="41">
        <v>0</v>
      </c>
      <c r="M22" s="41">
        <v>0</v>
      </c>
      <c r="N22" s="41">
        <v>0</v>
      </c>
      <c r="O22" s="41">
        <v>0</v>
      </c>
      <c r="P22" s="41">
        <v>0</v>
      </c>
      <c r="Q22" s="41">
        <v>0</v>
      </c>
      <c r="R22" s="41">
        <v>0</v>
      </c>
      <c r="S22" s="41">
        <v>0</v>
      </c>
      <c r="T22" s="41">
        <v>0</v>
      </c>
    </row>
    <row r="23" spans="1:42" ht="16.05" customHeight="1" x14ac:dyDescent="0.3">
      <c r="A23" s="123" t="s">
        <v>115</v>
      </c>
      <c r="B23" s="5" t="s">
        <v>35</v>
      </c>
      <c r="C23" s="41">
        <v>400000</v>
      </c>
      <c r="D23" s="41">
        <v>440354.5</v>
      </c>
      <c r="E23" s="41">
        <v>479451.74166294665</v>
      </c>
      <c r="F23" s="41">
        <v>524327.04347315361</v>
      </c>
      <c r="G23" s="41">
        <v>521154.13211744971</v>
      </c>
      <c r="H23" s="41">
        <v>557046.74255890131</v>
      </c>
      <c r="I23" s="41">
        <v>591951.61811120075</v>
      </c>
      <c r="J23" s="41">
        <v>639316.63541091664</v>
      </c>
      <c r="K23" s="41">
        <v>652054.7849532715</v>
      </c>
      <c r="L23" s="41">
        <v>678091.70604455133</v>
      </c>
      <c r="M23" s="41">
        <v>702320.64688101923</v>
      </c>
      <c r="N23" s="41">
        <v>758298.94462854054</v>
      </c>
      <c r="O23" s="41">
        <v>802072.49179173145</v>
      </c>
      <c r="P23" s="41">
        <v>802072.49179173145</v>
      </c>
      <c r="Q23" s="41">
        <v>1287554.4265607097</v>
      </c>
      <c r="R23" s="41">
        <v>1901071.4306015903</v>
      </c>
      <c r="S23" s="41">
        <v>2738555.1620683051</v>
      </c>
      <c r="T23" s="41">
        <v>3750650.2842229856</v>
      </c>
    </row>
    <row r="24" spans="1:42" ht="16.05" customHeight="1" thickBot="1" x14ac:dyDescent="0.35">
      <c r="C24" s="87">
        <v>401000</v>
      </c>
      <c r="D24" s="87">
        <v>441354.5</v>
      </c>
      <c r="E24" s="87">
        <v>480451.74166294665</v>
      </c>
      <c r="F24" s="87">
        <v>525327.04347315361</v>
      </c>
      <c r="G24" s="87">
        <v>522154.13211744971</v>
      </c>
      <c r="H24" s="87">
        <v>558046.74255890131</v>
      </c>
      <c r="I24" s="87">
        <v>592951.61811120075</v>
      </c>
      <c r="J24" s="87">
        <v>640316.63541091664</v>
      </c>
      <c r="K24" s="87">
        <v>653054.7849532715</v>
      </c>
      <c r="L24" s="87">
        <v>679091.70604455133</v>
      </c>
      <c r="M24" s="87">
        <v>703320.64688101923</v>
      </c>
      <c r="N24" s="87">
        <v>759298.94462854054</v>
      </c>
      <c r="O24" s="87">
        <v>803072.49179173145</v>
      </c>
      <c r="P24" s="87">
        <v>803072.49179173145</v>
      </c>
      <c r="Q24" s="87">
        <v>1288554.4265607097</v>
      </c>
      <c r="R24" s="87">
        <v>1902071.4306015903</v>
      </c>
      <c r="S24" s="87">
        <v>2739555.1620683051</v>
      </c>
      <c r="T24" s="87">
        <v>3751650.2842229856</v>
      </c>
    </row>
    <row r="25" spans="1:42" s="2" customFormat="1" ht="16.05" customHeight="1" x14ac:dyDescent="0.2">
      <c r="A25" s="119"/>
      <c r="B25" s="2" t="s">
        <v>142</v>
      </c>
      <c r="C25" s="42"/>
      <c r="D25" s="42"/>
      <c r="E25" s="42"/>
      <c r="F25" s="42"/>
      <c r="G25" s="42"/>
      <c r="H25" s="42"/>
      <c r="I25" s="42"/>
      <c r="J25" s="42"/>
      <c r="K25" s="42"/>
      <c r="L25" s="42"/>
      <c r="M25" s="42"/>
      <c r="N25" s="42"/>
      <c r="O25" s="42"/>
      <c r="P25" s="42"/>
      <c r="Q25" s="42"/>
      <c r="R25" s="42"/>
      <c r="S25" s="42"/>
      <c r="T25" s="42"/>
    </row>
    <row r="26" spans="1:42" ht="16.05" customHeight="1" x14ac:dyDescent="0.3">
      <c r="A26" s="123" t="s">
        <v>116</v>
      </c>
      <c r="B26" s="5" t="s">
        <v>117</v>
      </c>
      <c r="C26" s="41">
        <v>1200000</v>
      </c>
      <c r="D26" s="41">
        <v>1194225.3197747867</v>
      </c>
      <c r="E26" s="41">
        <v>1188401.314155983</v>
      </c>
      <c r="F26" s="41">
        <v>1182527.5618225189</v>
      </c>
      <c r="G26" s="41">
        <v>1176603.6378545398</v>
      </c>
      <c r="H26" s="41">
        <v>1170629.1137026674</v>
      </c>
      <c r="I26" s="41">
        <v>1164603.5571569977</v>
      </c>
      <c r="J26" s="41">
        <v>1158526.532315834</v>
      </c>
      <c r="K26" s="41">
        <v>1152397.5995541518</v>
      </c>
      <c r="L26" s="41">
        <v>1146216.3154917969</v>
      </c>
      <c r="M26" s="41">
        <v>1139982.2329614095</v>
      </c>
      <c r="N26" s="41">
        <v>1133694.9009760751</v>
      </c>
      <c r="O26" s="41">
        <v>1127353.8646966992</v>
      </c>
      <c r="P26" s="41">
        <v>1127353.8646966992</v>
      </c>
      <c r="Q26" s="41">
        <v>1046901.53</v>
      </c>
      <c r="R26" s="41">
        <v>957804.18</v>
      </c>
      <c r="S26" s="41">
        <v>859132.86</v>
      </c>
      <c r="T26" s="41">
        <v>749858.8</v>
      </c>
    </row>
    <row r="27" spans="1:42" ht="16.05" customHeight="1" x14ac:dyDescent="0.3">
      <c r="A27" s="123" t="s">
        <v>118</v>
      </c>
      <c r="B27" s="5" t="s">
        <v>119</v>
      </c>
      <c r="C27" s="41">
        <v>500000</v>
      </c>
      <c r="D27" s="41">
        <v>496464.05658645334</v>
      </c>
      <c r="E27" s="41">
        <v>492900.85694242723</v>
      </c>
      <c r="F27" s="41">
        <v>489310.19096781174</v>
      </c>
      <c r="G27" s="41">
        <v>485691.84694297524</v>
      </c>
      <c r="H27" s="41">
        <v>482045.61151628068</v>
      </c>
      <c r="I27" s="41">
        <v>577664.081008796</v>
      </c>
      <c r="J27" s="41">
        <v>573248.77620364947</v>
      </c>
      <c r="K27" s="41">
        <v>568799.43675729656</v>
      </c>
      <c r="L27" s="41">
        <v>564315.80031937803</v>
      </c>
      <c r="M27" s="41">
        <v>559797.60251725058</v>
      </c>
      <c r="N27" s="41">
        <v>555244.57694039831</v>
      </c>
      <c r="O27" s="41">
        <v>550656.45512472454</v>
      </c>
      <c r="P27" s="41">
        <v>550656.45512472454</v>
      </c>
      <c r="Q27" s="41">
        <v>492760.89</v>
      </c>
      <c r="R27" s="41">
        <v>429277.01</v>
      </c>
      <c r="S27" s="41">
        <v>359665.4</v>
      </c>
      <c r="T27" s="41">
        <v>283334.59000000003</v>
      </c>
    </row>
    <row r="28" spans="1:42" ht="16.05" customHeight="1" x14ac:dyDescent="0.3">
      <c r="A28" s="123" t="s">
        <v>120</v>
      </c>
      <c r="B28" s="5" t="s">
        <v>121</v>
      </c>
      <c r="C28" s="41">
        <v>0</v>
      </c>
      <c r="D28" s="41">
        <v>0</v>
      </c>
      <c r="E28" s="41">
        <v>0</v>
      </c>
      <c r="F28" s="41">
        <v>0</v>
      </c>
      <c r="G28" s="41">
        <v>0</v>
      </c>
      <c r="H28" s="41">
        <v>0</v>
      </c>
      <c r="I28" s="41">
        <v>0</v>
      </c>
      <c r="J28" s="41">
        <v>0</v>
      </c>
      <c r="K28" s="41">
        <v>0</v>
      </c>
      <c r="L28" s="41">
        <v>0</v>
      </c>
      <c r="M28" s="41">
        <v>0</v>
      </c>
      <c r="N28" s="41">
        <v>237100.49482590021</v>
      </c>
      <c r="O28" s="41">
        <v>234170.78647290354</v>
      </c>
      <c r="P28" s="41">
        <v>234170.78647290354</v>
      </c>
      <c r="Q28" s="41">
        <v>470363.16</v>
      </c>
      <c r="R28" s="41">
        <v>533004.31000000006</v>
      </c>
      <c r="S28" s="41">
        <v>580216.46</v>
      </c>
      <c r="T28" s="41">
        <v>717892.76</v>
      </c>
    </row>
    <row r="29" spans="1:42" ht="16.05" customHeight="1" x14ac:dyDescent="0.3">
      <c r="A29" s="123" t="s">
        <v>122</v>
      </c>
      <c r="B29" s="5" t="s">
        <v>123</v>
      </c>
      <c r="C29" s="41">
        <v>425000</v>
      </c>
      <c r="D29" s="41">
        <v>417985.08788167726</v>
      </c>
      <c r="E29" s="41">
        <v>410902.94952222059</v>
      </c>
      <c r="F29" s="41">
        <v>403752.94067015249</v>
      </c>
      <c r="G29" s="41">
        <v>396534.4108999187</v>
      </c>
      <c r="H29" s="41">
        <v>389246.7035527202</v>
      </c>
      <c r="I29" s="41">
        <v>381889.15567677771</v>
      </c>
      <c r="J29" s="41">
        <v>374461.09796702408</v>
      </c>
      <c r="K29" s="41">
        <v>366961.85470421868</v>
      </c>
      <c r="L29" s="41">
        <v>359390.74369347806</v>
      </c>
      <c r="M29" s="41">
        <v>351747.07620221784</v>
      </c>
      <c r="N29" s="41">
        <v>344030.15689749969</v>
      </c>
      <c r="O29" s="41">
        <v>336239.28378277802</v>
      </c>
      <c r="P29" s="41">
        <v>336239.28378277802</v>
      </c>
      <c r="Q29" s="41">
        <v>236715.5</v>
      </c>
      <c r="R29" s="41">
        <v>125123.53</v>
      </c>
      <c r="S29" s="41">
        <v>0</v>
      </c>
      <c r="T29" s="41">
        <v>0</v>
      </c>
    </row>
    <row r="30" spans="1:42" ht="16.05" customHeight="1" thickBot="1" x14ac:dyDescent="0.35">
      <c r="C30" s="87">
        <v>2125000</v>
      </c>
      <c r="D30" s="87">
        <v>2108674.4642429175</v>
      </c>
      <c r="E30" s="87">
        <v>2092205.1206206307</v>
      </c>
      <c r="F30" s="87">
        <v>2075590.6934604831</v>
      </c>
      <c r="G30" s="87">
        <v>2058829.8956974337</v>
      </c>
      <c r="H30" s="87">
        <v>2041921.4287716681</v>
      </c>
      <c r="I30" s="87">
        <v>2124156.7938425718</v>
      </c>
      <c r="J30" s="87">
        <v>2106236.4064865075</v>
      </c>
      <c r="K30" s="87">
        <v>2088158.891015667</v>
      </c>
      <c r="L30" s="87">
        <v>2069922.8595046531</v>
      </c>
      <c r="M30" s="87">
        <v>2051526.9116808781</v>
      </c>
      <c r="N30" s="87">
        <v>2270070.1296398733</v>
      </c>
      <c r="O30" s="87">
        <v>2248420.3900771053</v>
      </c>
      <c r="P30" s="87">
        <v>2248420.3900771053</v>
      </c>
      <c r="Q30" s="87">
        <v>2246741.08</v>
      </c>
      <c r="R30" s="87">
        <v>2045209.03</v>
      </c>
      <c r="S30" s="87">
        <v>1799014.72</v>
      </c>
      <c r="T30" s="87">
        <v>1751086.1500000001</v>
      </c>
    </row>
    <row r="31" spans="1:42" s="2" customFormat="1" ht="16.05" customHeight="1" x14ac:dyDescent="0.2">
      <c r="A31" s="119"/>
      <c r="B31" s="2" t="s">
        <v>36</v>
      </c>
      <c r="C31" s="42"/>
      <c r="D31" s="42"/>
      <c r="E31" s="42"/>
      <c r="F31" s="42"/>
      <c r="G31" s="42"/>
      <c r="H31" s="54"/>
      <c r="I31" s="54"/>
      <c r="J31" s="54"/>
      <c r="K31" s="54"/>
      <c r="L31" s="54"/>
      <c r="M31" s="54"/>
      <c r="N31" s="54"/>
      <c r="O31" s="54"/>
      <c r="P31" s="54"/>
      <c r="Q31" s="54"/>
      <c r="R31" s="54"/>
      <c r="S31" s="54"/>
      <c r="T31" s="54"/>
    </row>
    <row r="32" spans="1:42" ht="16.05" customHeight="1" x14ac:dyDescent="0.3">
      <c r="A32" s="118" t="s">
        <v>124</v>
      </c>
      <c r="B32" s="5" t="s">
        <v>125</v>
      </c>
      <c r="C32" s="41">
        <v>0</v>
      </c>
      <c r="D32" s="89">
        <v>0</v>
      </c>
      <c r="E32" s="89">
        <v>0</v>
      </c>
      <c r="F32" s="89">
        <v>0</v>
      </c>
      <c r="G32" s="89">
        <v>0</v>
      </c>
      <c r="H32" s="89">
        <v>0</v>
      </c>
      <c r="I32" s="89">
        <v>0</v>
      </c>
      <c r="J32" s="89">
        <v>0</v>
      </c>
      <c r="K32" s="89">
        <v>0</v>
      </c>
      <c r="L32" s="89">
        <v>0</v>
      </c>
      <c r="M32" s="89">
        <v>0</v>
      </c>
      <c r="N32" s="89">
        <v>0</v>
      </c>
      <c r="O32" s="89">
        <v>0</v>
      </c>
      <c r="P32" s="41">
        <v>0</v>
      </c>
      <c r="Q32" s="41">
        <v>0</v>
      </c>
      <c r="R32" s="41">
        <v>0</v>
      </c>
      <c r="S32" s="41">
        <v>0</v>
      </c>
      <c r="T32" s="41">
        <v>0</v>
      </c>
    </row>
    <row r="33" spans="1:20" ht="16.05" customHeight="1" x14ac:dyDescent="0.3">
      <c r="A33" s="118" t="s">
        <v>126</v>
      </c>
      <c r="B33" s="5" t="s">
        <v>127</v>
      </c>
      <c r="C33" s="41">
        <v>130000</v>
      </c>
      <c r="D33" s="89">
        <v>108939.31451612902</v>
      </c>
      <c r="E33" s="89">
        <v>119896.12499999999</v>
      </c>
      <c r="F33" s="89">
        <v>119823.50806451611</v>
      </c>
      <c r="G33" s="89">
        <v>164688.625</v>
      </c>
      <c r="H33" s="89">
        <v>129878.58870967741</v>
      </c>
      <c r="I33" s="89">
        <v>128893.66935483873</v>
      </c>
      <c r="J33" s="89">
        <v>118418.37499999999</v>
      </c>
      <c r="K33" s="89">
        <v>141948.02419354839</v>
      </c>
      <c r="L33" s="89">
        <v>144775.22499999998</v>
      </c>
      <c r="M33" s="89">
        <v>101438.34677419353</v>
      </c>
      <c r="N33" s="89">
        <v>123375.89516129032</v>
      </c>
      <c r="O33" s="89">
        <v>126579.88392857141</v>
      </c>
      <c r="P33" s="41">
        <v>126579.88392857141</v>
      </c>
      <c r="Q33" s="41">
        <v>131745.52638095451</v>
      </c>
      <c r="R33" s="41">
        <v>137940.11443243275</v>
      </c>
      <c r="S33" s="41">
        <v>151034.66481287274</v>
      </c>
      <c r="T33" s="41">
        <v>165396.70256758857</v>
      </c>
    </row>
    <row r="34" spans="1:20" ht="16.05" customHeight="1" x14ac:dyDescent="0.3">
      <c r="A34" s="118" t="s">
        <v>128</v>
      </c>
      <c r="B34" s="5" t="s">
        <v>129</v>
      </c>
      <c r="C34" s="41">
        <v>16000</v>
      </c>
      <c r="D34" s="89">
        <v>28458.75</v>
      </c>
      <c r="E34" s="89">
        <v>56634</v>
      </c>
      <c r="F34" s="89">
        <v>29357.25</v>
      </c>
      <c r="G34" s="89">
        <v>48682.5</v>
      </c>
      <c r="H34" s="89">
        <v>27441.75</v>
      </c>
      <c r="I34" s="89">
        <v>54771</v>
      </c>
      <c r="J34" s="89">
        <v>29901.75</v>
      </c>
      <c r="K34" s="89">
        <v>52566</v>
      </c>
      <c r="L34" s="89">
        <v>25411.050000000003</v>
      </c>
      <c r="M34" s="89">
        <v>50421.450000000012</v>
      </c>
      <c r="N34" s="89">
        <v>32575.65</v>
      </c>
      <c r="O34" s="89">
        <v>62579.700000000012</v>
      </c>
      <c r="P34" s="41">
        <v>62579.700000000012</v>
      </c>
      <c r="Q34" s="41">
        <v>61423.214499999995</v>
      </c>
      <c r="R34" s="41">
        <v>68824.91869000002</v>
      </c>
      <c r="S34" s="41">
        <v>76453.637139400016</v>
      </c>
      <c r="T34" s="41">
        <v>84890.00102856406</v>
      </c>
    </row>
    <row r="35" spans="1:20" ht="16.05" customHeight="1" x14ac:dyDescent="0.3">
      <c r="A35" s="118" t="s">
        <v>130</v>
      </c>
      <c r="B35" s="5" t="s">
        <v>131</v>
      </c>
      <c r="C35" s="41">
        <v>20000</v>
      </c>
      <c r="D35" s="89">
        <v>20000</v>
      </c>
      <c r="E35" s="89">
        <v>20000</v>
      </c>
      <c r="F35" s="89">
        <v>20000</v>
      </c>
      <c r="G35" s="89">
        <v>20000</v>
      </c>
      <c r="H35" s="89">
        <v>20000</v>
      </c>
      <c r="I35" s="89">
        <v>20000</v>
      </c>
      <c r="J35" s="89">
        <v>20000</v>
      </c>
      <c r="K35" s="89">
        <v>20000</v>
      </c>
      <c r="L35" s="89">
        <v>20000</v>
      </c>
      <c r="M35" s="89">
        <v>20000</v>
      </c>
      <c r="N35" s="89">
        <v>20000</v>
      </c>
      <c r="O35" s="89">
        <v>20000</v>
      </c>
      <c r="P35" s="41">
        <v>20000</v>
      </c>
      <c r="Q35" s="41">
        <v>21200</v>
      </c>
      <c r="R35" s="41">
        <v>22472</v>
      </c>
      <c r="S35" s="41">
        <v>23820.32</v>
      </c>
      <c r="T35" s="41">
        <v>25249.539199999999</v>
      </c>
    </row>
    <row r="36" spans="1:20" ht="16.05" customHeight="1" x14ac:dyDescent="0.3">
      <c r="A36" s="118" t="s">
        <v>132</v>
      </c>
      <c r="B36" s="5" t="s">
        <v>143</v>
      </c>
      <c r="C36" s="41">
        <v>55000</v>
      </c>
      <c r="D36" s="89">
        <v>0</v>
      </c>
      <c r="E36" s="89">
        <v>0</v>
      </c>
      <c r="F36" s="89">
        <v>0</v>
      </c>
      <c r="G36" s="89">
        <v>0</v>
      </c>
      <c r="H36" s="89">
        <v>0</v>
      </c>
      <c r="I36" s="89">
        <v>0</v>
      </c>
      <c r="J36" s="89">
        <v>0</v>
      </c>
      <c r="K36" s="89">
        <v>0</v>
      </c>
      <c r="L36" s="89">
        <v>0</v>
      </c>
      <c r="M36" s="89">
        <v>0</v>
      </c>
      <c r="N36" s="89">
        <v>0</v>
      </c>
      <c r="O36" s="89">
        <v>60000</v>
      </c>
      <c r="P36" s="41">
        <v>60000</v>
      </c>
      <c r="Q36" s="41">
        <v>66000</v>
      </c>
      <c r="R36" s="41">
        <v>50000</v>
      </c>
      <c r="S36" s="41">
        <v>70000</v>
      </c>
      <c r="T36" s="41">
        <v>80000</v>
      </c>
    </row>
    <row r="37" spans="1:20" ht="16.05" customHeight="1" x14ac:dyDescent="0.3">
      <c r="A37" s="118" t="s">
        <v>134</v>
      </c>
      <c r="B37" s="5" t="s">
        <v>135</v>
      </c>
      <c r="C37" s="41">
        <v>0</v>
      </c>
      <c r="D37" s="89">
        <v>15693.41666666667</v>
      </c>
      <c r="E37" s="89">
        <v>30897.899535590375</v>
      </c>
      <c r="F37" s="89">
        <v>48349.405795115294</v>
      </c>
      <c r="G37" s="89">
        <v>47115.495823452671</v>
      </c>
      <c r="H37" s="89">
        <v>61073.733217350527</v>
      </c>
      <c r="I37" s="89">
        <v>0</v>
      </c>
      <c r="J37" s="89">
        <v>18419.728949889512</v>
      </c>
      <c r="K37" s="89">
        <v>23373.453771916422</v>
      </c>
      <c r="L37" s="89">
        <v>33498.923085191927</v>
      </c>
      <c r="M37" s="89">
        <v>42921.288966040549</v>
      </c>
      <c r="N37" s="89">
        <v>64690.626978965505</v>
      </c>
      <c r="O37" s="89">
        <v>0</v>
      </c>
      <c r="P37" s="41">
        <v>0</v>
      </c>
      <c r="Q37" s="89">
        <v>0</v>
      </c>
      <c r="R37" s="89">
        <v>0</v>
      </c>
      <c r="S37" s="89">
        <v>0</v>
      </c>
      <c r="T37" s="89">
        <v>0</v>
      </c>
    </row>
    <row r="38" spans="1:20" ht="16.05" customHeight="1" x14ac:dyDescent="0.3">
      <c r="A38" s="118" t="s">
        <v>240</v>
      </c>
      <c r="B38" s="5" t="s">
        <v>249</v>
      </c>
      <c r="C38" s="41">
        <v>0</v>
      </c>
      <c r="D38" s="89">
        <v>0</v>
      </c>
      <c r="E38" s="89">
        <v>0</v>
      </c>
      <c r="F38" s="89">
        <v>0</v>
      </c>
      <c r="G38" s="89">
        <v>0</v>
      </c>
      <c r="H38" s="89">
        <v>0</v>
      </c>
      <c r="I38" s="89">
        <v>0</v>
      </c>
      <c r="J38" s="89">
        <v>0</v>
      </c>
      <c r="K38" s="89">
        <v>0</v>
      </c>
      <c r="L38" s="89">
        <v>0</v>
      </c>
      <c r="M38" s="89">
        <v>0</v>
      </c>
      <c r="N38" s="89">
        <v>0</v>
      </c>
      <c r="O38" s="89">
        <v>0</v>
      </c>
      <c r="P38" s="41">
        <v>0</v>
      </c>
      <c r="Q38" s="89">
        <v>0</v>
      </c>
      <c r="R38" s="89">
        <v>0</v>
      </c>
      <c r="S38" s="89">
        <v>0</v>
      </c>
      <c r="T38" s="89">
        <v>0</v>
      </c>
    </row>
    <row r="39" spans="1:20" ht="16.05" customHeight="1" x14ac:dyDescent="0.3">
      <c r="A39" s="118" t="s">
        <v>136</v>
      </c>
      <c r="B39" s="5" t="s">
        <v>137</v>
      </c>
      <c r="C39" s="41">
        <v>42000</v>
      </c>
      <c r="D39" s="41">
        <v>0</v>
      </c>
      <c r="E39" s="41">
        <v>0</v>
      </c>
      <c r="F39" s="41">
        <v>0</v>
      </c>
      <c r="G39" s="41">
        <v>0</v>
      </c>
      <c r="H39" s="41">
        <v>0</v>
      </c>
      <c r="I39" s="41">
        <v>0</v>
      </c>
      <c r="J39" s="41">
        <v>0</v>
      </c>
      <c r="K39" s="41">
        <v>0</v>
      </c>
      <c r="L39" s="41">
        <v>0</v>
      </c>
      <c r="M39" s="41">
        <v>0</v>
      </c>
      <c r="N39" s="41">
        <v>0</v>
      </c>
      <c r="O39" s="41">
        <v>30000</v>
      </c>
      <c r="P39" s="41">
        <v>30000</v>
      </c>
      <c r="Q39" s="41">
        <v>21000</v>
      </c>
      <c r="R39" s="41">
        <v>40000</v>
      </c>
      <c r="S39" s="41">
        <v>55000</v>
      </c>
      <c r="T39" s="41">
        <v>73000</v>
      </c>
    </row>
    <row r="40" spans="1:20" ht="16.05" customHeight="1" thickBot="1" x14ac:dyDescent="0.35">
      <c r="C40" s="87">
        <v>263000</v>
      </c>
      <c r="D40" s="87">
        <v>173091.48118279569</v>
      </c>
      <c r="E40" s="87">
        <v>227428.02453559038</v>
      </c>
      <c r="F40" s="87">
        <v>217530.1638596314</v>
      </c>
      <c r="G40" s="87">
        <v>280486.62082345266</v>
      </c>
      <c r="H40" s="87">
        <v>238394.07192702792</v>
      </c>
      <c r="I40" s="87">
        <v>203664.66935483873</v>
      </c>
      <c r="J40" s="87">
        <v>186739.85394988951</v>
      </c>
      <c r="K40" s="87">
        <v>237887.47796546482</v>
      </c>
      <c r="L40" s="87">
        <v>223685.19808519189</v>
      </c>
      <c r="M40" s="87">
        <v>214781.08574023406</v>
      </c>
      <c r="N40" s="87">
        <v>240642.17214025583</v>
      </c>
      <c r="O40" s="87">
        <v>299159.58392857143</v>
      </c>
      <c r="P40" s="87">
        <v>299159.58392857143</v>
      </c>
      <c r="Q40" s="87">
        <v>301368.74088095454</v>
      </c>
      <c r="R40" s="87">
        <v>319237.03312243277</v>
      </c>
      <c r="S40" s="87">
        <v>376308.62195227278</v>
      </c>
      <c r="T40" s="87">
        <v>428536.2427961526</v>
      </c>
    </row>
    <row r="41" spans="1:20" s="2" customFormat="1" ht="16.05" customHeight="1" thickBot="1" x14ac:dyDescent="0.25">
      <c r="A41" s="119"/>
      <c r="B41" s="2" t="s">
        <v>144</v>
      </c>
      <c r="C41" s="88">
        <v>2789000</v>
      </c>
      <c r="D41" s="88">
        <v>2723120.445425713</v>
      </c>
      <c r="E41" s="88">
        <v>2800084.8868191675</v>
      </c>
      <c r="F41" s="88">
        <v>2818447.9007932679</v>
      </c>
      <c r="G41" s="88">
        <v>2861470.648638336</v>
      </c>
      <c r="H41" s="88">
        <v>2838362.2432575971</v>
      </c>
      <c r="I41" s="88">
        <v>2920773.0813086112</v>
      </c>
      <c r="J41" s="88">
        <v>2933292.8958473136</v>
      </c>
      <c r="K41" s="88">
        <v>2979101.1539344033</v>
      </c>
      <c r="L41" s="88">
        <v>2972699.7636343967</v>
      </c>
      <c r="M41" s="88">
        <v>2969628.6443021316</v>
      </c>
      <c r="N41" s="88">
        <v>3270011.2464086697</v>
      </c>
      <c r="O41" s="88">
        <v>3350652.465797408</v>
      </c>
      <c r="P41" s="88">
        <v>3350652.465797408</v>
      </c>
      <c r="Q41" s="88">
        <v>3836664.2474416643</v>
      </c>
      <c r="R41" s="88">
        <v>4266517.493724023</v>
      </c>
      <c r="S41" s="88">
        <v>4914878.5040205782</v>
      </c>
      <c r="T41" s="88">
        <v>5931272.6770191388</v>
      </c>
    </row>
    <row r="42" spans="1:20" s="20" customFormat="1" ht="16.05" customHeight="1" thickTop="1" x14ac:dyDescent="0.3">
      <c r="A42" s="120"/>
      <c r="C42" s="90" t="s">
        <v>438</v>
      </c>
      <c r="D42" s="90" t="s">
        <v>438</v>
      </c>
      <c r="E42" s="90" t="s">
        <v>438</v>
      </c>
      <c r="F42" s="90" t="s">
        <v>438</v>
      </c>
      <c r="G42" s="90" t="s">
        <v>438</v>
      </c>
      <c r="H42" s="90" t="s">
        <v>438</v>
      </c>
      <c r="I42" s="90" t="s">
        <v>438</v>
      </c>
      <c r="J42" s="90" t="s">
        <v>438</v>
      </c>
      <c r="K42" s="90" t="s">
        <v>438</v>
      </c>
      <c r="L42" s="90" t="s">
        <v>438</v>
      </c>
      <c r="M42" s="90" t="s">
        <v>438</v>
      </c>
      <c r="N42" s="90" t="s">
        <v>438</v>
      </c>
      <c r="O42" s="90" t="s">
        <v>438</v>
      </c>
      <c r="P42" s="90" t="s">
        <v>438</v>
      </c>
      <c r="Q42" s="90" t="s">
        <v>438</v>
      </c>
      <c r="R42" s="90" t="s">
        <v>438</v>
      </c>
      <c r="S42" s="90" t="s">
        <v>438</v>
      </c>
      <c r="T42" s="90" t="s">
        <v>438</v>
      </c>
    </row>
    <row r="43" spans="1:20" s="6" customFormat="1" ht="16.05" customHeight="1" x14ac:dyDescent="0.25">
      <c r="A43" s="121"/>
      <c r="B43" s="6" t="s">
        <v>95</v>
      </c>
      <c r="C43" s="74">
        <v>28</v>
      </c>
      <c r="D43" s="74">
        <v>31</v>
      </c>
      <c r="E43" s="74">
        <v>30</v>
      </c>
      <c r="F43" s="74">
        <v>31</v>
      </c>
      <c r="G43" s="74">
        <v>30</v>
      </c>
      <c r="H43" s="74">
        <v>31</v>
      </c>
      <c r="I43" s="74">
        <v>31</v>
      </c>
      <c r="J43" s="74">
        <v>30</v>
      </c>
      <c r="K43" s="74">
        <v>31</v>
      </c>
      <c r="L43" s="74">
        <v>30</v>
      </c>
      <c r="M43" s="74">
        <v>31</v>
      </c>
      <c r="N43" s="74">
        <v>31</v>
      </c>
      <c r="O43" s="74">
        <v>28</v>
      </c>
      <c r="P43" s="74">
        <v>365</v>
      </c>
      <c r="Q43" s="74">
        <v>365</v>
      </c>
      <c r="R43" s="74">
        <v>366</v>
      </c>
      <c r="S43" s="74">
        <v>365</v>
      </c>
      <c r="T43" s="74">
        <v>365</v>
      </c>
    </row>
    <row r="45" spans="1:20" s="6" customFormat="1" ht="16.05" customHeight="1" x14ac:dyDescent="0.25">
      <c r="A45" s="121"/>
      <c r="B45" s="6" t="s">
        <v>51</v>
      </c>
      <c r="C45" s="74"/>
      <c r="D45" s="60">
        <v>4.4434332652886175</v>
      </c>
      <c r="E45" s="60">
        <v>3.7905833662300479</v>
      </c>
      <c r="F45" s="60">
        <v>4.121028021528689</v>
      </c>
      <c r="G45" s="60">
        <v>3.4064749535406196</v>
      </c>
      <c r="H45" s="60">
        <v>3.9781284643180639</v>
      </c>
      <c r="I45" s="60">
        <v>5.1396891008368781</v>
      </c>
      <c r="J45" s="60">
        <v>5.7582399959242876</v>
      </c>
      <c r="K45" s="60">
        <v>4.7799958352556997</v>
      </c>
      <c r="L45" s="60">
        <v>5.1263998398216275</v>
      </c>
      <c r="M45" s="60">
        <v>5.3991190160228486</v>
      </c>
      <c r="N45" s="60">
        <v>5.1529257543683658</v>
      </c>
      <c r="O45" s="60">
        <v>4.481395675819325</v>
      </c>
      <c r="P45" s="60">
        <v>4.481395675819325</v>
      </c>
      <c r="Q45" s="60">
        <v>4.6509941370311569</v>
      </c>
      <c r="R45" s="60">
        <v>4.2931030797959613</v>
      </c>
      <c r="S45" s="60">
        <v>4.2010158721154554</v>
      </c>
      <c r="T45" s="60">
        <v>4.980378439059769</v>
      </c>
    </row>
    <row r="46" spans="1:20" s="6" customFormat="1" ht="16.05" customHeight="1" x14ac:dyDescent="0.25">
      <c r="A46" s="121"/>
      <c r="B46" s="6" t="s">
        <v>52</v>
      </c>
      <c r="C46" s="74"/>
      <c r="D46" s="60">
        <v>3.405533469899483</v>
      </c>
      <c r="E46" s="60">
        <v>2.9183073993385737</v>
      </c>
      <c r="F46" s="60">
        <v>3.2303840205022869</v>
      </c>
      <c r="G46" s="60">
        <v>2.6852997352498278</v>
      </c>
      <c r="H46" s="60">
        <v>3.1448510866927504</v>
      </c>
      <c r="I46" s="60">
        <v>4.1822329027750662</v>
      </c>
      <c r="J46" s="60">
        <v>4.7232172307685136</v>
      </c>
      <c r="K46" s="60">
        <v>3.9624773133977649</v>
      </c>
      <c r="L46" s="60">
        <v>4.2159775063669152</v>
      </c>
      <c r="M46" s="60">
        <v>4.6594611658843581</v>
      </c>
      <c r="N46" s="60">
        <v>4.3020411905518552</v>
      </c>
      <c r="O46" s="60">
        <v>3.7828434920622511</v>
      </c>
      <c r="P46" s="60">
        <v>3.7828434920622511</v>
      </c>
      <c r="Q46" s="60">
        <v>3.9311296438407313</v>
      </c>
      <c r="R46" s="60">
        <v>3.582840381606502</v>
      </c>
      <c r="S46" s="60">
        <v>3.5382184829290764</v>
      </c>
      <c r="T46" s="60">
        <v>4.3401571882643566</v>
      </c>
    </row>
    <row r="47" spans="1:20" s="6" customFormat="1" ht="16.05" customHeight="1" x14ac:dyDescent="0.25">
      <c r="A47" s="121"/>
      <c r="B47" s="6" t="s">
        <v>31</v>
      </c>
      <c r="C47" s="74"/>
      <c r="D47" s="60">
        <v>29.999999999999996</v>
      </c>
      <c r="E47" s="60">
        <v>30</v>
      </c>
      <c r="F47" s="60">
        <v>30</v>
      </c>
      <c r="G47" s="60">
        <v>30</v>
      </c>
      <c r="H47" s="60">
        <v>30.000000000000004</v>
      </c>
      <c r="I47" s="60">
        <v>30</v>
      </c>
      <c r="J47" s="60">
        <v>30</v>
      </c>
      <c r="K47" s="60">
        <v>30</v>
      </c>
      <c r="L47" s="60">
        <v>30</v>
      </c>
      <c r="M47" s="60">
        <v>29.999999999999996</v>
      </c>
      <c r="N47" s="60">
        <v>29.999999999999996</v>
      </c>
      <c r="O47" s="60">
        <v>29.956791950281151</v>
      </c>
      <c r="P47" s="60">
        <v>29.956791950281151</v>
      </c>
      <c r="Q47" s="60">
        <v>29.956791950281151</v>
      </c>
      <c r="R47" s="60">
        <v>29.956791950281158</v>
      </c>
      <c r="S47" s="60">
        <v>29.956791950281158</v>
      </c>
      <c r="T47" s="60">
        <v>29.956791950281158</v>
      </c>
    </row>
    <row r="48" spans="1:20" s="6" customFormat="1" ht="16.05" customHeight="1" x14ac:dyDescent="0.25">
      <c r="A48" s="121"/>
      <c r="B48" s="6" t="s">
        <v>29</v>
      </c>
      <c r="C48" s="74"/>
      <c r="D48" s="60">
        <v>25</v>
      </c>
      <c r="E48" s="60">
        <v>25</v>
      </c>
      <c r="F48" s="60">
        <v>25.000000000000004</v>
      </c>
      <c r="G48" s="60">
        <v>25</v>
      </c>
      <c r="H48" s="60">
        <v>25.000000000000004</v>
      </c>
      <c r="I48" s="60">
        <v>25</v>
      </c>
      <c r="J48" s="60">
        <v>24.999999999999993</v>
      </c>
      <c r="K48" s="60">
        <v>25.000000000000004</v>
      </c>
      <c r="L48" s="60">
        <v>25</v>
      </c>
      <c r="M48" s="60">
        <v>25</v>
      </c>
      <c r="N48" s="60">
        <v>25</v>
      </c>
      <c r="O48" s="60">
        <v>25</v>
      </c>
      <c r="P48" s="60">
        <v>25</v>
      </c>
      <c r="Q48" s="60">
        <v>25</v>
      </c>
      <c r="R48" s="60">
        <v>25</v>
      </c>
      <c r="S48" s="60">
        <v>25</v>
      </c>
      <c r="T48" s="60">
        <v>25</v>
      </c>
    </row>
    <row r="49" spans="1:20" s="6" customFormat="1" ht="16.05" customHeight="1" x14ac:dyDescent="0.25">
      <c r="A49" s="121"/>
      <c r="B49" s="6" t="s">
        <v>30</v>
      </c>
      <c r="C49" s="74"/>
      <c r="D49" s="60">
        <v>15</v>
      </c>
      <c r="E49" s="60">
        <v>15</v>
      </c>
      <c r="F49" s="60">
        <v>14.999999999999998</v>
      </c>
      <c r="G49" s="60">
        <v>15</v>
      </c>
      <c r="H49" s="60">
        <v>14.999999999999998</v>
      </c>
      <c r="I49" s="60">
        <v>15.000000000000002</v>
      </c>
      <c r="J49" s="60">
        <v>15</v>
      </c>
      <c r="K49" s="60">
        <v>15</v>
      </c>
      <c r="L49" s="60">
        <v>15</v>
      </c>
      <c r="M49" s="60">
        <v>14.999999999999998</v>
      </c>
      <c r="N49" s="60">
        <v>15</v>
      </c>
      <c r="O49" s="60">
        <v>15</v>
      </c>
      <c r="P49" s="60">
        <v>15</v>
      </c>
      <c r="Q49" s="60">
        <v>15</v>
      </c>
      <c r="R49" s="60">
        <v>15</v>
      </c>
      <c r="S49" s="60">
        <v>15</v>
      </c>
      <c r="T49" s="60">
        <v>15</v>
      </c>
    </row>
    <row r="50" spans="1:20" s="6" customFormat="1" ht="16.05" customHeight="1" x14ac:dyDescent="0.25">
      <c r="A50" s="121"/>
      <c r="B50" s="6" t="s">
        <v>53</v>
      </c>
      <c r="C50" s="74"/>
      <c r="D50" s="60">
        <v>4.7777341439657182</v>
      </c>
      <c r="E50" s="60">
        <v>4.3546623712488994</v>
      </c>
      <c r="F50" s="60">
        <v>3.951044819124288</v>
      </c>
      <c r="G50" s="60">
        <v>3.942954329114329</v>
      </c>
      <c r="H50" s="60">
        <v>3.6590508877599</v>
      </c>
      <c r="I50" s="60">
        <v>3.5823442064445339</v>
      </c>
      <c r="J50" s="60">
        <v>3.2893669944009059</v>
      </c>
      <c r="K50" s="60">
        <v>3.1975248311902078</v>
      </c>
      <c r="L50" s="60">
        <v>3.0480756002177669</v>
      </c>
      <c r="M50" s="60">
        <v>2.9169155217875113</v>
      </c>
      <c r="N50" s="60">
        <v>2.9896921965964576</v>
      </c>
      <c r="O50" s="60">
        <v>2.7997726395292966</v>
      </c>
      <c r="P50" s="60">
        <v>2.7997726395292966</v>
      </c>
      <c r="Q50" s="60">
        <v>1.7436136446302803</v>
      </c>
      <c r="R50" s="60">
        <v>1.075253535222459</v>
      </c>
      <c r="S50" s="60">
        <v>0.65668132728591699</v>
      </c>
      <c r="T50" s="60">
        <v>0.46675090089391746</v>
      </c>
    </row>
    <row r="51" spans="1:20" s="63" customFormat="1" ht="16.05" customHeight="1" x14ac:dyDescent="0.25">
      <c r="A51" s="121"/>
      <c r="B51" s="6"/>
      <c r="C51" s="62"/>
      <c r="D51" s="91"/>
      <c r="E51" s="91"/>
      <c r="F51" s="91"/>
      <c r="G51" s="91"/>
      <c r="H51" s="91"/>
      <c r="I51" s="91"/>
      <c r="J51" s="91"/>
      <c r="K51" s="91"/>
      <c r="L51" s="91"/>
      <c r="M51" s="91"/>
      <c r="N51" s="91"/>
      <c r="O51" s="91"/>
      <c r="P51" s="91"/>
      <c r="Q51" s="91"/>
      <c r="R51" s="91"/>
      <c r="S51" s="91"/>
      <c r="T51" s="91"/>
    </row>
    <row r="52" spans="1:20" s="63" customFormat="1" ht="16.05" hidden="1" customHeight="1" x14ac:dyDescent="0.25">
      <c r="A52" s="121"/>
      <c r="B52" s="6" t="s">
        <v>221</v>
      </c>
      <c r="C52" s="62"/>
      <c r="D52" s="91"/>
      <c r="E52" s="91"/>
      <c r="F52" s="91"/>
      <c r="G52" s="91"/>
      <c r="H52" s="91"/>
      <c r="I52" s="91"/>
      <c r="J52" s="91"/>
      <c r="K52" s="91"/>
      <c r="L52" s="91"/>
      <c r="M52" s="91"/>
      <c r="N52" s="91"/>
      <c r="O52" s="91"/>
      <c r="P52" s="91"/>
      <c r="Q52" s="91"/>
      <c r="R52" s="91"/>
      <c r="S52" s="91"/>
      <c r="T52" s="91"/>
    </row>
    <row r="53" spans="1:20" s="6" customFormat="1" ht="16.05" hidden="1" customHeight="1" x14ac:dyDescent="0.25">
      <c r="A53" s="121"/>
      <c r="B53" s="6" t="s">
        <v>31</v>
      </c>
      <c r="C53" s="92">
        <v>30</v>
      </c>
      <c r="D53" s="92">
        <v>30</v>
      </c>
      <c r="E53" s="92">
        <v>30</v>
      </c>
      <c r="F53" s="92">
        <v>30</v>
      </c>
      <c r="G53" s="92">
        <v>30</v>
      </c>
      <c r="H53" s="92">
        <v>30</v>
      </c>
      <c r="I53" s="92">
        <v>30</v>
      </c>
      <c r="J53" s="92">
        <v>30</v>
      </c>
      <c r="K53" s="92">
        <v>30</v>
      </c>
      <c r="L53" s="92">
        <v>30</v>
      </c>
      <c r="M53" s="92">
        <v>30</v>
      </c>
      <c r="N53" s="92">
        <v>30</v>
      </c>
      <c r="O53" s="92">
        <v>30</v>
      </c>
      <c r="P53" s="92">
        <v>30</v>
      </c>
      <c r="Q53" s="92">
        <v>30</v>
      </c>
      <c r="R53" s="92">
        <v>30</v>
      </c>
      <c r="S53" s="92">
        <v>30</v>
      </c>
      <c r="T53" s="92">
        <v>30</v>
      </c>
    </row>
    <row r="54" spans="1:20" s="6" customFormat="1" ht="16.05" hidden="1" customHeight="1" x14ac:dyDescent="0.25">
      <c r="A54" s="121"/>
      <c r="B54" s="6" t="s">
        <v>209</v>
      </c>
      <c r="C54" s="74"/>
      <c r="D54" s="74">
        <v>185640</v>
      </c>
      <c r="E54" s="74">
        <v>198380</v>
      </c>
      <c r="F54" s="74">
        <v>200200</v>
      </c>
      <c r="G54" s="74">
        <v>202280</v>
      </c>
      <c r="H54" s="74">
        <v>205270</v>
      </c>
      <c r="I54" s="74">
        <v>201500</v>
      </c>
      <c r="J54" s="74">
        <v>193280</v>
      </c>
      <c r="K54" s="74">
        <v>200960</v>
      </c>
      <c r="L54" s="74">
        <v>203648</v>
      </c>
      <c r="M54" s="74">
        <v>164160</v>
      </c>
      <c r="N54" s="74">
        <v>211584</v>
      </c>
      <c r="O54" s="74">
        <v>195328</v>
      </c>
      <c r="P54" s="93">
        <v>2362230</v>
      </c>
      <c r="Q54" s="74">
        <v>2452276.08</v>
      </c>
      <c r="R54" s="74">
        <v>2563024.0320000006</v>
      </c>
      <c r="S54" s="74">
        <v>2819326.4352000002</v>
      </c>
      <c r="T54" s="74">
        <v>3101259.0787200006</v>
      </c>
    </row>
    <row r="55" spans="1:20" s="94" customFormat="1" ht="16.05" hidden="1" customHeight="1" x14ac:dyDescent="0.25">
      <c r="A55" s="139"/>
      <c r="B55" s="76" t="s">
        <v>29</v>
      </c>
      <c r="C55" s="94">
        <v>25</v>
      </c>
      <c r="D55" s="94">
        <v>25</v>
      </c>
      <c r="E55" s="94">
        <v>25</v>
      </c>
      <c r="F55" s="94">
        <v>25</v>
      </c>
      <c r="G55" s="94">
        <v>25</v>
      </c>
      <c r="H55" s="94">
        <v>25</v>
      </c>
      <c r="I55" s="94">
        <v>25</v>
      </c>
      <c r="J55" s="94">
        <v>25</v>
      </c>
      <c r="K55" s="94">
        <v>25</v>
      </c>
      <c r="L55" s="94">
        <v>25</v>
      </c>
      <c r="M55" s="94">
        <v>25</v>
      </c>
      <c r="N55" s="94">
        <v>25</v>
      </c>
      <c r="O55" s="94">
        <v>25</v>
      </c>
      <c r="P55" s="94">
        <v>25</v>
      </c>
      <c r="Q55" s="94">
        <v>25</v>
      </c>
      <c r="R55" s="94">
        <v>25</v>
      </c>
      <c r="S55" s="94">
        <v>25</v>
      </c>
      <c r="T55" s="94">
        <v>25</v>
      </c>
    </row>
    <row r="56" spans="1:20" s="6" customFormat="1" ht="16.05" hidden="1" customHeight="1" x14ac:dyDescent="0.25">
      <c r="A56" s="121"/>
      <c r="B56" s="6" t="s">
        <v>210</v>
      </c>
      <c r="C56" s="74"/>
      <c r="D56" s="74">
        <v>472189.99999999994</v>
      </c>
      <c r="E56" s="74">
        <v>483229.99999999994</v>
      </c>
      <c r="F56" s="74">
        <v>501399.99999999994</v>
      </c>
      <c r="G56" s="74">
        <v>509679.99999999994</v>
      </c>
      <c r="H56" s="74">
        <v>509219.99999999994</v>
      </c>
      <c r="I56" s="74">
        <v>509449.99999999994</v>
      </c>
      <c r="J56" s="74">
        <v>496799.99999999994</v>
      </c>
      <c r="K56" s="74">
        <v>509334.99999999994</v>
      </c>
      <c r="L56" s="74">
        <v>517729.99999999994</v>
      </c>
      <c r="M56" s="74">
        <v>430674.99999999994</v>
      </c>
      <c r="N56" s="74">
        <v>535440</v>
      </c>
      <c r="O56" s="74">
        <v>501859.99999999994</v>
      </c>
      <c r="P56" s="93">
        <v>5977009.9999999991</v>
      </c>
      <c r="Q56" s="74">
        <v>6455170.7999999998</v>
      </c>
      <c r="R56" s="74">
        <v>6971584.4640000006</v>
      </c>
      <c r="S56" s="74">
        <v>7668742.9104000004</v>
      </c>
      <c r="T56" s="74">
        <v>8435617.2014400028</v>
      </c>
    </row>
    <row r="57" spans="1:20" s="94" customFormat="1" ht="16.05" hidden="1" customHeight="1" x14ac:dyDescent="0.25">
      <c r="A57" s="139"/>
      <c r="B57" s="76" t="s">
        <v>30</v>
      </c>
      <c r="C57" s="94">
        <v>15</v>
      </c>
      <c r="D57" s="94">
        <v>15</v>
      </c>
      <c r="E57" s="94">
        <v>15</v>
      </c>
      <c r="F57" s="94">
        <v>15</v>
      </c>
      <c r="G57" s="94">
        <v>15</v>
      </c>
      <c r="H57" s="94">
        <v>15</v>
      </c>
      <c r="I57" s="94">
        <v>15</v>
      </c>
      <c r="J57" s="94">
        <v>15</v>
      </c>
      <c r="K57" s="94">
        <v>15</v>
      </c>
      <c r="L57" s="94">
        <v>15</v>
      </c>
      <c r="M57" s="94">
        <v>15</v>
      </c>
      <c r="N57" s="94">
        <v>15</v>
      </c>
      <c r="O57" s="94">
        <v>15</v>
      </c>
      <c r="P57" s="94">
        <v>15</v>
      </c>
      <c r="Q57" s="94">
        <v>15</v>
      </c>
      <c r="R57" s="94">
        <v>15</v>
      </c>
      <c r="S57" s="94">
        <v>15</v>
      </c>
      <c r="T57" s="94">
        <v>15</v>
      </c>
    </row>
    <row r="58" spans="1:20" s="6" customFormat="1" ht="16.05" hidden="1" customHeight="1" x14ac:dyDescent="0.25">
      <c r="A58" s="121"/>
      <c r="B58" s="6" t="s">
        <v>211</v>
      </c>
      <c r="C58" s="74"/>
      <c r="D58" s="74">
        <v>225141.24999999997</v>
      </c>
      <c r="E58" s="74">
        <v>239792.24999999997</v>
      </c>
      <c r="F58" s="74">
        <v>247635.24999999997</v>
      </c>
      <c r="G58" s="74">
        <v>329377.25</v>
      </c>
      <c r="H58" s="74">
        <v>268415.75</v>
      </c>
      <c r="I58" s="74">
        <v>266380.25</v>
      </c>
      <c r="J58" s="74">
        <v>236836.74999999997</v>
      </c>
      <c r="K58" s="74">
        <v>293359.25</v>
      </c>
      <c r="L58" s="74">
        <v>289550.44999999995</v>
      </c>
      <c r="M58" s="74">
        <v>209639.24999999997</v>
      </c>
      <c r="N58" s="74">
        <v>254976.84999999998</v>
      </c>
      <c r="O58" s="74">
        <v>236282.44999999998</v>
      </c>
      <c r="P58" s="93">
        <v>3097387.0000000005</v>
      </c>
      <c r="Q58" s="74">
        <v>3223789.3419999997</v>
      </c>
      <c r="R58" s="74">
        <v>3375369.7978000008</v>
      </c>
      <c r="S58" s="74">
        <v>3695791.0911400001</v>
      </c>
      <c r="T58" s="74">
        <v>4047227.5726276003</v>
      </c>
    </row>
    <row r="59" spans="1:20" s="6" customFormat="1" ht="16.05" hidden="1" customHeight="1" x14ac:dyDescent="0.25">
      <c r="A59" s="121"/>
      <c r="B59" s="6" t="s">
        <v>212</v>
      </c>
      <c r="C59" s="74"/>
      <c r="D59" s="74"/>
      <c r="E59" s="74"/>
      <c r="F59" s="74"/>
      <c r="G59" s="74"/>
    </row>
    <row r="60" spans="1:20" s="6" customFormat="1" ht="16.05" hidden="1" customHeight="1" x14ac:dyDescent="0.25">
      <c r="A60" s="121"/>
      <c r="B60" s="6" t="s">
        <v>213</v>
      </c>
      <c r="C60" s="10" t="s">
        <v>40</v>
      </c>
      <c r="D60" s="10" t="s">
        <v>444</v>
      </c>
      <c r="E60" s="10" t="s">
        <v>40</v>
      </c>
      <c r="F60" s="10" t="s">
        <v>444</v>
      </c>
      <c r="G60" s="10" t="s">
        <v>40</v>
      </c>
      <c r="H60" s="10" t="s">
        <v>444</v>
      </c>
      <c r="I60" s="10" t="s">
        <v>40</v>
      </c>
      <c r="J60" s="10" t="s">
        <v>444</v>
      </c>
      <c r="K60" s="10" t="s">
        <v>40</v>
      </c>
      <c r="L60" s="10" t="s">
        <v>444</v>
      </c>
      <c r="M60" s="10" t="s">
        <v>40</v>
      </c>
      <c r="N60" s="10" t="s">
        <v>444</v>
      </c>
      <c r="O60" s="10" t="s">
        <v>40</v>
      </c>
      <c r="P60" s="95" t="s">
        <v>40</v>
      </c>
      <c r="Q60" s="95" t="s">
        <v>40</v>
      </c>
      <c r="R60" s="95" t="s">
        <v>40</v>
      </c>
      <c r="S60" s="95" t="s">
        <v>40</v>
      </c>
      <c r="T60" s="95" t="s">
        <v>40</v>
      </c>
    </row>
    <row r="61" spans="1:20" s="6" customFormat="1" ht="16.05" hidden="1" customHeight="1" x14ac:dyDescent="0.25">
      <c r="A61" s="121"/>
      <c r="B61" s="6" t="s">
        <v>214</v>
      </c>
      <c r="C61" s="96">
        <v>2</v>
      </c>
      <c r="D61" s="96">
        <v>1</v>
      </c>
      <c r="E61" s="96">
        <v>2</v>
      </c>
      <c r="F61" s="96">
        <v>1</v>
      </c>
      <c r="G61" s="96">
        <v>2</v>
      </c>
      <c r="H61" s="96">
        <v>1</v>
      </c>
      <c r="I61" s="96">
        <v>2</v>
      </c>
      <c r="J61" s="96">
        <v>1</v>
      </c>
      <c r="K61" s="96">
        <v>2</v>
      </c>
      <c r="L61" s="96">
        <v>1</v>
      </c>
      <c r="M61" s="96">
        <v>2</v>
      </c>
      <c r="N61" s="96">
        <v>1</v>
      </c>
      <c r="O61" s="96">
        <v>2</v>
      </c>
      <c r="P61" s="97">
        <v>2</v>
      </c>
      <c r="Q61" s="97">
        <v>2</v>
      </c>
      <c r="R61" s="97">
        <v>2</v>
      </c>
      <c r="S61" s="97">
        <v>2</v>
      </c>
      <c r="T61" s="97">
        <v>2</v>
      </c>
    </row>
    <row r="62" spans="1:20" s="6" customFormat="1" ht="16.05" hidden="1" customHeight="1" x14ac:dyDescent="0.25">
      <c r="A62" s="121"/>
      <c r="B62" s="6" t="s">
        <v>215</v>
      </c>
      <c r="C62" s="74">
        <v>16000</v>
      </c>
      <c r="D62" s="74">
        <v>61590</v>
      </c>
      <c r="E62" s="74">
        <v>63030</v>
      </c>
      <c r="F62" s="74">
        <v>65400</v>
      </c>
      <c r="G62" s="74">
        <v>66480</v>
      </c>
      <c r="H62" s="74">
        <v>66420</v>
      </c>
      <c r="I62" s="74">
        <v>66450</v>
      </c>
      <c r="J62" s="74">
        <v>64800</v>
      </c>
      <c r="K62" s="74">
        <v>66435</v>
      </c>
      <c r="L62" s="74">
        <v>67530</v>
      </c>
      <c r="M62" s="74">
        <v>56175</v>
      </c>
      <c r="N62" s="74">
        <v>69840</v>
      </c>
      <c r="O62" s="74">
        <v>65460</v>
      </c>
      <c r="P62" s="74">
        <v>779610</v>
      </c>
      <c r="Q62" s="74">
        <v>841978.79999999993</v>
      </c>
      <c r="R62" s="74">
        <v>909337.10400000017</v>
      </c>
      <c r="S62" s="74">
        <v>1000270.8144</v>
      </c>
      <c r="T62" s="74">
        <v>1100297.8958400004</v>
      </c>
    </row>
    <row r="63" spans="1:20" s="6" customFormat="1" ht="16.05" hidden="1" customHeight="1" x14ac:dyDescent="0.25">
      <c r="A63" s="121"/>
      <c r="B63" s="6" t="s">
        <v>216</v>
      </c>
      <c r="C63" s="74">
        <v>0</v>
      </c>
      <c r="D63" s="74">
        <v>33131.25</v>
      </c>
      <c r="E63" s="74">
        <v>34854.75</v>
      </c>
      <c r="F63" s="74">
        <v>36042.75</v>
      </c>
      <c r="G63" s="74">
        <v>47154.75</v>
      </c>
      <c r="H63" s="74">
        <v>38978.25</v>
      </c>
      <c r="I63" s="74">
        <v>39120.75</v>
      </c>
      <c r="J63" s="74">
        <v>34898.25</v>
      </c>
      <c r="K63" s="74">
        <v>43770.75</v>
      </c>
      <c r="L63" s="74">
        <v>42118.95</v>
      </c>
      <c r="M63" s="74">
        <v>31164.6</v>
      </c>
      <c r="N63" s="74">
        <v>37264.35</v>
      </c>
      <c r="O63" s="74">
        <v>35455.949999999997</v>
      </c>
      <c r="P63" s="74">
        <v>453955.35</v>
      </c>
      <c r="Q63" s="74">
        <v>473439.51299999998</v>
      </c>
      <c r="R63" s="74">
        <v>496387.59186000004</v>
      </c>
      <c r="S63" s="74">
        <v>541548.99156359991</v>
      </c>
      <c r="T63" s="74">
        <v>590957.889668616</v>
      </c>
    </row>
    <row r="64" spans="1:20" s="6" customFormat="1" ht="16.05" hidden="1" customHeight="1" x14ac:dyDescent="0.25">
      <c r="A64" s="121"/>
      <c r="B64" s="6" t="s">
        <v>217</v>
      </c>
      <c r="C64" s="74"/>
      <c r="D64" s="74"/>
      <c r="E64" s="74"/>
      <c r="F64" s="74"/>
      <c r="G64" s="74"/>
    </row>
    <row r="65" spans="1:20" s="6" customFormat="1" ht="16.05" hidden="1" customHeight="1" x14ac:dyDescent="0.25">
      <c r="A65" s="121"/>
      <c r="B65" s="6" t="s">
        <v>213</v>
      </c>
      <c r="C65" s="10" t="s">
        <v>444</v>
      </c>
      <c r="D65" s="10" t="s">
        <v>40</v>
      </c>
      <c r="E65" s="10" t="s">
        <v>40</v>
      </c>
      <c r="F65" s="10" t="s">
        <v>40</v>
      </c>
      <c r="G65" s="10" t="s">
        <v>40</v>
      </c>
      <c r="H65" s="10" t="s">
        <v>40</v>
      </c>
      <c r="I65" s="10" t="s">
        <v>444</v>
      </c>
      <c r="J65" s="10" t="s">
        <v>40</v>
      </c>
      <c r="K65" s="10" t="s">
        <v>40</v>
      </c>
      <c r="L65" s="10" t="s">
        <v>40</v>
      </c>
      <c r="M65" s="10" t="s">
        <v>40</v>
      </c>
      <c r="N65" s="10" t="s">
        <v>40</v>
      </c>
      <c r="O65" s="10" t="s">
        <v>444</v>
      </c>
      <c r="P65" s="95" t="s">
        <v>444</v>
      </c>
      <c r="Q65" s="95" t="s">
        <v>444</v>
      </c>
      <c r="R65" s="95" t="s">
        <v>444</v>
      </c>
      <c r="S65" s="95" t="s">
        <v>444</v>
      </c>
      <c r="T65" s="95" t="s">
        <v>444</v>
      </c>
    </row>
    <row r="66" spans="1:20" s="97" customFormat="1" ht="16.05" hidden="1" customHeight="1" x14ac:dyDescent="0.25">
      <c r="A66" s="140"/>
      <c r="B66" s="98" t="s">
        <v>214</v>
      </c>
      <c r="C66" s="96">
        <v>0</v>
      </c>
      <c r="D66" s="96">
        <v>1</v>
      </c>
      <c r="E66" s="96">
        <v>2</v>
      </c>
      <c r="F66" s="96">
        <v>3</v>
      </c>
      <c r="G66" s="96">
        <v>4</v>
      </c>
      <c r="H66" s="96">
        <v>5</v>
      </c>
      <c r="I66" s="96">
        <v>0</v>
      </c>
      <c r="J66" s="96">
        <v>1</v>
      </c>
      <c r="K66" s="96">
        <v>2</v>
      </c>
      <c r="L66" s="96">
        <v>3</v>
      </c>
      <c r="M66" s="96">
        <v>4</v>
      </c>
      <c r="N66" s="96">
        <v>5</v>
      </c>
      <c r="O66" s="96">
        <v>0</v>
      </c>
      <c r="P66" s="97">
        <v>0</v>
      </c>
      <c r="Q66" s="97">
        <v>0</v>
      </c>
      <c r="R66" s="97">
        <v>0</v>
      </c>
      <c r="S66" s="97">
        <v>0</v>
      </c>
      <c r="T66" s="97">
        <v>0</v>
      </c>
    </row>
    <row r="67" spans="1:20" s="6" customFormat="1" ht="16.05" hidden="1" customHeight="1" x14ac:dyDescent="0.25">
      <c r="A67" s="121"/>
      <c r="B67" s="6" t="s">
        <v>218</v>
      </c>
      <c r="C67" s="74">
        <v>0</v>
      </c>
      <c r="D67" s="74">
        <v>15693.41666666667</v>
      </c>
      <c r="E67" s="74">
        <v>15204.482868923706</v>
      </c>
      <c r="F67" s="74">
        <v>17451.506259524918</v>
      </c>
      <c r="G67" s="74">
        <v>-1233.9099716626224</v>
      </c>
      <c r="H67" s="74">
        <v>13958.237393897856</v>
      </c>
      <c r="I67" s="74">
        <v>13574.118270338688</v>
      </c>
      <c r="J67" s="74">
        <v>18419.728949889512</v>
      </c>
      <c r="K67" s="74">
        <v>4953.7248220269103</v>
      </c>
      <c r="L67" s="74">
        <v>10125.469313275506</v>
      </c>
      <c r="M67" s="74">
        <v>9422.3658808486216</v>
      </c>
      <c r="N67" s="74">
        <v>21769.338012924956</v>
      </c>
      <c r="O67" s="74">
        <v>17023.046119018691</v>
      </c>
      <c r="P67" s="74">
        <v>156361.52458567341</v>
      </c>
      <c r="Q67" s="74">
        <v>188798.53018793603</v>
      </c>
      <c r="R67" s="74">
        <v>238589.94601589796</v>
      </c>
      <c r="S67" s="74">
        <v>325688.11779261136</v>
      </c>
      <c r="T67" s="74">
        <v>393592.54750459827</v>
      </c>
    </row>
    <row r="68" spans="1:20" s="6" customFormat="1" ht="16.05" hidden="1" customHeight="1" x14ac:dyDescent="0.25">
      <c r="A68" s="121"/>
      <c r="B68" s="6" t="s">
        <v>219</v>
      </c>
      <c r="C68" s="74"/>
      <c r="D68" s="74"/>
      <c r="E68" s="74"/>
      <c r="F68" s="74"/>
      <c r="G68" s="74"/>
    </row>
    <row r="69" spans="1:20" s="48" customFormat="1" ht="16.05" hidden="1" customHeight="1" x14ac:dyDescent="0.25">
      <c r="A69" s="141"/>
      <c r="B69" s="99" t="s">
        <v>220</v>
      </c>
      <c r="D69" s="48">
        <v>0.2</v>
      </c>
      <c r="E69" s="48">
        <v>0.2</v>
      </c>
      <c r="F69" s="48">
        <v>0.2</v>
      </c>
      <c r="G69" s="48">
        <v>0.2</v>
      </c>
      <c r="H69" s="48">
        <v>0.2</v>
      </c>
      <c r="I69" s="48">
        <v>0.2</v>
      </c>
      <c r="J69" s="48">
        <v>0.2</v>
      </c>
      <c r="K69" s="48">
        <v>0.2</v>
      </c>
      <c r="L69" s="48">
        <v>0.2</v>
      </c>
      <c r="M69" s="48">
        <v>0.2</v>
      </c>
      <c r="N69" s="48">
        <v>0.2</v>
      </c>
      <c r="O69" s="48">
        <v>0.2</v>
      </c>
      <c r="P69" s="48">
        <v>0.2</v>
      </c>
      <c r="Q69" s="48">
        <v>0.2</v>
      </c>
      <c r="R69" s="48">
        <v>0.2</v>
      </c>
      <c r="S69" s="48">
        <v>0.2</v>
      </c>
      <c r="T69" s="48">
        <v>0.2</v>
      </c>
    </row>
    <row r="70" spans="1:20" s="6" customFormat="1" ht="16.05" hidden="1" customHeight="1" x14ac:dyDescent="0.25">
      <c r="A70" s="121"/>
      <c r="B70" s="6" t="s">
        <v>213</v>
      </c>
      <c r="C70" s="10" t="s">
        <v>444</v>
      </c>
      <c r="D70" s="10" t="s">
        <v>444</v>
      </c>
      <c r="E70" s="10" t="s">
        <v>444</v>
      </c>
      <c r="F70" s="10" t="s">
        <v>444</v>
      </c>
      <c r="G70" s="10" t="s">
        <v>444</v>
      </c>
      <c r="H70" s="10" t="s">
        <v>444</v>
      </c>
      <c r="I70" s="10" t="s">
        <v>444</v>
      </c>
      <c r="J70" s="10" t="s">
        <v>444</v>
      </c>
      <c r="K70" s="10" t="s">
        <v>444</v>
      </c>
      <c r="L70" s="10" t="s">
        <v>444</v>
      </c>
      <c r="M70" s="10" t="s">
        <v>444</v>
      </c>
      <c r="N70" s="10" t="s">
        <v>444</v>
      </c>
      <c r="O70" s="10" t="s">
        <v>444</v>
      </c>
      <c r="P70" s="95" t="s">
        <v>444</v>
      </c>
      <c r="Q70" s="95" t="s">
        <v>444</v>
      </c>
      <c r="R70" s="95" t="s">
        <v>444</v>
      </c>
      <c r="S70" s="95" t="s">
        <v>444</v>
      </c>
      <c r="T70" s="95" t="s">
        <v>444</v>
      </c>
    </row>
    <row r="71" spans="1:20" s="6" customFormat="1" ht="16.05" hidden="1" customHeight="1" x14ac:dyDescent="0.25">
      <c r="A71" s="121"/>
      <c r="B71" s="6" t="s">
        <v>214</v>
      </c>
      <c r="C71" s="96">
        <v>1</v>
      </c>
      <c r="D71" s="96">
        <v>1</v>
      </c>
      <c r="E71" s="96">
        <v>1</v>
      </c>
      <c r="F71" s="96">
        <v>1</v>
      </c>
      <c r="G71" s="96">
        <v>1</v>
      </c>
      <c r="H71" s="96">
        <v>1</v>
      </c>
      <c r="I71" s="96">
        <v>1</v>
      </c>
      <c r="J71" s="96">
        <v>1</v>
      </c>
      <c r="K71" s="96">
        <v>1</v>
      </c>
      <c r="L71" s="96">
        <v>1</v>
      </c>
      <c r="M71" s="96">
        <v>1</v>
      </c>
      <c r="N71" s="96">
        <v>1</v>
      </c>
      <c r="O71" s="96">
        <v>1</v>
      </c>
      <c r="P71" s="97">
        <v>1</v>
      </c>
      <c r="Q71" s="97">
        <v>1</v>
      </c>
      <c r="R71" s="97">
        <v>1</v>
      </c>
      <c r="S71" s="97">
        <v>1</v>
      </c>
      <c r="T71" s="97">
        <v>1</v>
      </c>
    </row>
    <row r="72" spans="1:20" s="6" customFormat="1" ht="16.05" hidden="1" customHeight="1" x14ac:dyDescent="0.25">
      <c r="A72" s="121"/>
      <c r="B72" s="6" t="s">
        <v>218</v>
      </c>
      <c r="C72" s="74">
        <v>20000</v>
      </c>
      <c r="D72" s="74">
        <v>20000</v>
      </c>
      <c r="E72" s="74">
        <v>20000</v>
      </c>
      <c r="F72" s="74">
        <v>20000</v>
      </c>
      <c r="G72" s="74">
        <v>20000</v>
      </c>
      <c r="H72" s="74">
        <v>20000</v>
      </c>
      <c r="I72" s="74">
        <v>20000</v>
      </c>
      <c r="J72" s="74">
        <v>20000</v>
      </c>
      <c r="K72" s="74">
        <v>20000</v>
      </c>
      <c r="L72" s="74">
        <v>20000</v>
      </c>
      <c r="M72" s="74">
        <v>20000</v>
      </c>
      <c r="N72" s="74">
        <v>20000</v>
      </c>
      <c r="O72" s="74">
        <v>20000</v>
      </c>
      <c r="P72" s="93">
        <v>20000</v>
      </c>
      <c r="Q72" s="48">
        <v>0.06</v>
      </c>
      <c r="R72" s="48">
        <v>0.06</v>
      </c>
      <c r="S72" s="48">
        <v>0.06</v>
      </c>
      <c r="T72" s="48">
        <v>0.06</v>
      </c>
    </row>
    <row r="73" spans="1:20" s="6" customFormat="1" ht="16.05" hidden="1" customHeight="1" x14ac:dyDescent="0.25">
      <c r="A73" s="121"/>
      <c r="B73" s="6" t="s">
        <v>245</v>
      </c>
      <c r="C73" s="74"/>
      <c r="D73" s="74"/>
      <c r="E73" s="74"/>
      <c r="F73" s="74"/>
      <c r="G73" s="74"/>
    </row>
    <row r="74" spans="1:20" s="48" customFormat="1" ht="16.05" hidden="1" customHeight="1" x14ac:dyDescent="0.25">
      <c r="A74" s="141"/>
      <c r="B74" s="99" t="s">
        <v>243</v>
      </c>
      <c r="D74" s="48">
        <v>0</v>
      </c>
      <c r="E74" s="48">
        <v>0</v>
      </c>
      <c r="F74" s="48">
        <v>0</v>
      </c>
      <c r="G74" s="48">
        <v>0</v>
      </c>
      <c r="H74" s="48">
        <v>0</v>
      </c>
      <c r="I74" s="48">
        <v>0</v>
      </c>
      <c r="J74" s="48">
        <v>0</v>
      </c>
      <c r="K74" s="48">
        <v>0</v>
      </c>
      <c r="L74" s="48">
        <v>0</v>
      </c>
      <c r="M74" s="48">
        <v>0</v>
      </c>
      <c r="N74" s="48">
        <v>0</v>
      </c>
      <c r="O74" s="48">
        <v>0</v>
      </c>
      <c r="P74" s="48">
        <v>0</v>
      </c>
      <c r="Q74" s="48">
        <v>0</v>
      </c>
      <c r="R74" s="48">
        <v>0</v>
      </c>
      <c r="S74" s="48">
        <v>0</v>
      </c>
      <c r="T74" s="48">
        <v>0</v>
      </c>
    </row>
    <row r="75" spans="1:20" s="6" customFormat="1" ht="16.05" hidden="1" customHeight="1" x14ac:dyDescent="0.25">
      <c r="A75" s="121"/>
      <c r="B75" s="6" t="s">
        <v>246</v>
      </c>
      <c r="C75" s="10" t="s">
        <v>444</v>
      </c>
      <c r="D75" s="10" t="s">
        <v>40</v>
      </c>
      <c r="E75" s="10" t="s">
        <v>40</v>
      </c>
      <c r="F75" s="10" t="s">
        <v>40</v>
      </c>
      <c r="G75" s="10" t="s">
        <v>40</v>
      </c>
      <c r="H75" s="10" t="s">
        <v>40</v>
      </c>
      <c r="I75" s="10" t="s">
        <v>40</v>
      </c>
      <c r="J75" s="10" t="s">
        <v>40</v>
      </c>
      <c r="K75" s="10" t="s">
        <v>40</v>
      </c>
      <c r="L75" s="10" t="s">
        <v>40</v>
      </c>
      <c r="M75" s="10" t="s">
        <v>40</v>
      </c>
      <c r="N75" s="10" t="s">
        <v>40</v>
      </c>
      <c r="O75" s="10" t="s">
        <v>444</v>
      </c>
      <c r="P75" s="10" t="s">
        <v>444</v>
      </c>
      <c r="Q75" s="10" t="s">
        <v>444</v>
      </c>
      <c r="R75" s="10" t="s">
        <v>444</v>
      </c>
      <c r="S75" s="10" t="s">
        <v>444</v>
      </c>
      <c r="T75" s="10" t="s">
        <v>444</v>
      </c>
    </row>
    <row r="76" spans="1:20" s="6" customFormat="1" ht="16.05" hidden="1" customHeight="1" x14ac:dyDescent="0.25">
      <c r="A76" s="121"/>
      <c r="B76" s="6" t="s">
        <v>213</v>
      </c>
      <c r="C76" s="10" t="s">
        <v>40</v>
      </c>
      <c r="D76" s="10" t="s">
        <v>444</v>
      </c>
      <c r="E76" s="10" t="s">
        <v>40</v>
      </c>
      <c r="F76" s="10" t="s">
        <v>40</v>
      </c>
      <c r="G76" s="10" t="s">
        <v>40</v>
      </c>
      <c r="H76" s="10" t="s">
        <v>40</v>
      </c>
      <c r="I76" s="10" t="s">
        <v>40</v>
      </c>
      <c r="J76" s="10" t="s">
        <v>40</v>
      </c>
      <c r="K76" s="10" t="s">
        <v>40</v>
      </c>
      <c r="L76" s="10" t="s">
        <v>40</v>
      </c>
      <c r="M76" s="10" t="s">
        <v>40</v>
      </c>
      <c r="N76" s="10" t="s">
        <v>40</v>
      </c>
      <c r="O76" s="10" t="s">
        <v>40</v>
      </c>
      <c r="P76" s="10" t="s">
        <v>40</v>
      </c>
      <c r="Q76" s="10" t="s">
        <v>40</v>
      </c>
      <c r="R76" s="10" t="s">
        <v>40</v>
      </c>
      <c r="S76" s="10" t="s">
        <v>40</v>
      </c>
      <c r="T76" s="10" t="s">
        <v>40</v>
      </c>
    </row>
    <row r="77" spans="1:20" s="6" customFormat="1" ht="16.05" hidden="1" customHeight="1" x14ac:dyDescent="0.25">
      <c r="A77" s="121"/>
      <c r="B77" s="6" t="s">
        <v>65</v>
      </c>
      <c r="C77" s="74"/>
      <c r="D77" s="74">
        <v>40354.5</v>
      </c>
      <c r="E77" s="74">
        <v>39097.241662946675</v>
      </c>
      <c r="F77" s="74">
        <v>44875.301810206904</v>
      </c>
      <c r="G77" s="74">
        <v>-3172.9113557039018</v>
      </c>
      <c r="H77" s="74">
        <v>35892.61044145163</v>
      </c>
      <c r="I77" s="74">
        <v>34904.875552299462</v>
      </c>
      <c r="J77" s="74">
        <v>47365.017299715881</v>
      </c>
      <c r="K77" s="74">
        <v>12738.149542354895</v>
      </c>
      <c r="L77" s="74">
        <v>26036.921091279859</v>
      </c>
      <c r="M77" s="74">
        <v>24228.940836467911</v>
      </c>
      <c r="N77" s="74">
        <v>55978.297747521283</v>
      </c>
      <c r="O77" s="74">
        <v>43773.547163190931</v>
      </c>
      <c r="P77" s="74">
        <v>402072.4917917315</v>
      </c>
      <c r="Q77" s="74">
        <v>485481.93476897839</v>
      </c>
      <c r="R77" s="74">
        <v>613517.00404088059</v>
      </c>
      <c r="S77" s="74">
        <v>837483.73146671464</v>
      </c>
      <c r="T77" s="74">
        <v>1012095.1221546808</v>
      </c>
    </row>
    <row r="78" spans="1:20" s="6" customFormat="1" ht="16.05" hidden="1" customHeight="1" x14ac:dyDescent="0.25">
      <c r="A78" s="121"/>
      <c r="B78" s="6" t="s">
        <v>250</v>
      </c>
      <c r="C78" s="74"/>
      <c r="D78" s="74">
        <v>0</v>
      </c>
      <c r="E78" s="74">
        <v>0</v>
      </c>
      <c r="F78" s="74">
        <v>0</v>
      </c>
      <c r="G78" s="74">
        <v>0</v>
      </c>
      <c r="H78" s="74">
        <v>0</v>
      </c>
      <c r="I78" s="74">
        <v>0</v>
      </c>
      <c r="J78" s="74">
        <v>0</v>
      </c>
      <c r="K78" s="74">
        <v>0</v>
      </c>
      <c r="L78" s="74">
        <v>0</v>
      </c>
      <c r="M78" s="74">
        <v>0</v>
      </c>
      <c r="N78" s="74">
        <v>0</v>
      </c>
      <c r="O78" s="74">
        <v>0</v>
      </c>
      <c r="P78" s="74">
        <v>0</v>
      </c>
      <c r="Q78" s="74">
        <v>0</v>
      </c>
      <c r="R78" s="74">
        <v>0</v>
      </c>
      <c r="S78" s="74">
        <v>0</v>
      </c>
      <c r="T78" s="74">
        <v>0</v>
      </c>
    </row>
    <row r="79" spans="1:20" s="6" customFormat="1" ht="16.05" hidden="1" customHeight="1" x14ac:dyDescent="0.25">
      <c r="A79" s="121"/>
      <c r="B79" s="6" t="s">
        <v>247</v>
      </c>
      <c r="C79" s="74">
        <v>0</v>
      </c>
      <c r="D79" s="74">
        <v>0</v>
      </c>
      <c r="E79" s="74">
        <v>0</v>
      </c>
      <c r="F79" s="74">
        <v>0</v>
      </c>
      <c r="G79" s="74">
        <v>0</v>
      </c>
      <c r="H79" s="74">
        <v>0</v>
      </c>
      <c r="I79" s="74">
        <v>0</v>
      </c>
      <c r="J79" s="74">
        <v>0</v>
      </c>
      <c r="K79" s="74">
        <v>0</v>
      </c>
      <c r="L79" s="74">
        <v>0</v>
      </c>
      <c r="M79" s="74">
        <v>0</v>
      </c>
      <c r="N79" s="74">
        <v>0</v>
      </c>
      <c r="O79" s="74">
        <v>0</v>
      </c>
      <c r="P79" s="74">
        <v>0</v>
      </c>
      <c r="Q79" s="74">
        <v>0</v>
      </c>
      <c r="R79" s="74">
        <v>0</v>
      </c>
      <c r="S79" s="74">
        <v>0</v>
      </c>
      <c r="T79" s="74">
        <v>0</v>
      </c>
    </row>
    <row r="80" spans="1:20" s="6" customFormat="1" ht="16.05" hidden="1" customHeight="1" x14ac:dyDescent="0.25">
      <c r="A80" s="121"/>
      <c r="B80" s="6" t="s">
        <v>248</v>
      </c>
      <c r="C80" s="74">
        <v>0</v>
      </c>
      <c r="D80" s="74">
        <v>0</v>
      </c>
      <c r="E80" s="74">
        <v>0</v>
      </c>
      <c r="F80" s="74">
        <v>0</v>
      </c>
      <c r="G80" s="74">
        <v>0</v>
      </c>
      <c r="H80" s="74">
        <v>0</v>
      </c>
      <c r="I80" s="74">
        <v>0</v>
      </c>
      <c r="J80" s="74">
        <v>0</v>
      </c>
      <c r="K80" s="74">
        <v>0</v>
      </c>
      <c r="L80" s="74">
        <v>0</v>
      </c>
      <c r="M80" s="74">
        <v>0</v>
      </c>
      <c r="N80" s="74">
        <v>0</v>
      </c>
      <c r="O80" s="74">
        <v>0</v>
      </c>
      <c r="P80" s="74">
        <v>0</v>
      </c>
      <c r="Q80" s="74">
        <v>0</v>
      </c>
      <c r="R80" s="74">
        <v>0</v>
      </c>
      <c r="S80" s="74">
        <v>0</v>
      </c>
      <c r="T80" s="74">
        <v>0</v>
      </c>
    </row>
    <row r="81" spans="1:20" s="6" customFormat="1" ht="16.05" hidden="1" customHeight="1" x14ac:dyDescent="0.25">
      <c r="A81" s="121"/>
      <c r="B81" s="6" t="s">
        <v>416</v>
      </c>
      <c r="C81" s="100" t="s">
        <v>445</v>
      </c>
      <c r="D81" s="100">
        <v>0</v>
      </c>
      <c r="E81" s="100" t="s">
        <v>445</v>
      </c>
      <c r="F81" s="100" t="s">
        <v>445</v>
      </c>
      <c r="G81" s="100" t="s">
        <v>445</v>
      </c>
      <c r="H81" s="100" t="s">
        <v>445</v>
      </c>
      <c r="I81" s="100" t="s">
        <v>445</v>
      </c>
      <c r="J81" s="100" t="s">
        <v>445</v>
      </c>
      <c r="K81" s="100" t="s">
        <v>445</v>
      </c>
      <c r="L81" s="100" t="s">
        <v>445</v>
      </c>
      <c r="M81" s="100" t="s">
        <v>445</v>
      </c>
      <c r="N81" s="100" t="s">
        <v>445</v>
      </c>
      <c r="O81" s="100" t="s">
        <v>445</v>
      </c>
      <c r="P81" s="74"/>
      <c r="Q81" s="74"/>
      <c r="R81" s="74"/>
      <c r="S81" s="74"/>
      <c r="T81" s="74"/>
    </row>
  </sheetData>
  <sheetProtection algorithmName="SHA-512" hashValue="HrClvuM0TldFDsncUNcp+3yJp0pE3SUrbMf+nRt/hOoBhmU/8k7yx5XvkaUYhGGVozLXFAUhOKkMw2NutdwUnA==" saltValue="ZNTRm4bX5Mm9jKjLI9yv4w==" spinCount="100000" sheet="1" objects="1" scenarios="1"/>
  <phoneticPr fontId="3" type="noConversion"/>
  <pageMargins left="0.59055118110236227" right="0.59055118110236227" top="0.59055118110236227" bottom="0.59055118110236227" header="0.39370078740157483" footer="0.39370078740157483"/>
  <pageSetup paperSize="9" scale="62" fitToWidth="0" orientation="landscape" r:id="rId1"/>
  <headerFooter alignWithMargins="0">
    <oddFooter>&amp;C&amp;9Page &amp;P of &amp;N</oddFooter>
  </headerFooter>
  <colBreaks count="1" manualBreakCount="1">
    <brk id="1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102" customWidth="1"/>
    <col min="2" max="7" width="13.6640625" style="12" customWidth="1"/>
    <col min="8" max="20" width="15.6640625" style="5" customWidth="1"/>
    <col min="21" max="16384" width="9.109375" style="5"/>
  </cols>
  <sheetData>
    <row r="1" spans="1:9" ht="16.05" customHeight="1" x14ac:dyDescent="0.25">
      <c r="A1" s="137" t="s">
        <v>254</v>
      </c>
      <c r="B1" s="3"/>
      <c r="C1" s="3"/>
      <c r="G1" s="101"/>
    </row>
    <row r="2" spans="1:9" ht="16.05" customHeight="1" x14ac:dyDescent="0.25">
      <c r="A2" s="6" t="s">
        <v>175</v>
      </c>
    </row>
    <row r="3" spans="1:9" ht="16.05" customHeight="1" x14ac:dyDescent="0.25">
      <c r="A3" s="6"/>
    </row>
    <row r="4" spans="1:9" ht="16.05" customHeight="1" x14ac:dyDescent="0.25">
      <c r="A4" s="102" t="s">
        <v>33</v>
      </c>
      <c r="B4" s="103">
        <v>0.10249999999999999</v>
      </c>
      <c r="C4" s="104"/>
    </row>
    <row r="5" spans="1:9" ht="16.05" customHeight="1" x14ac:dyDescent="0.25">
      <c r="A5" s="102" t="s">
        <v>38</v>
      </c>
      <c r="B5" s="105">
        <v>10</v>
      </c>
      <c r="C5" s="106"/>
    </row>
    <row r="6" spans="1:9" ht="16.05" customHeight="1" x14ac:dyDescent="0.25">
      <c r="A6" s="102" t="s">
        <v>39</v>
      </c>
      <c r="B6" s="107" t="s">
        <v>40</v>
      </c>
      <c r="C6" s="108"/>
    </row>
    <row r="7" spans="1:9" ht="16.05" customHeight="1" x14ac:dyDescent="0.25">
      <c r="A7" s="31" t="s">
        <v>57</v>
      </c>
    </row>
    <row r="8" spans="1:9" s="83" customFormat="1" ht="25.2" x14ac:dyDescent="0.25">
      <c r="A8" s="109" t="s">
        <v>46</v>
      </c>
      <c r="B8" s="110" t="s">
        <v>43</v>
      </c>
      <c r="C8" s="110" t="s">
        <v>252</v>
      </c>
      <c r="D8" s="110" t="s">
        <v>42</v>
      </c>
      <c r="E8" s="110" t="s">
        <v>253</v>
      </c>
      <c r="F8" s="110" t="s">
        <v>56</v>
      </c>
      <c r="G8" s="110" t="s">
        <v>44</v>
      </c>
    </row>
    <row r="9" spans="1:9" s="115" customFormat="1" ht="16.05" customHeight="1" x14ac:dyDescent="0.25">
      <c r="A9" s="111">
        <v>45716</v>
      </c>
      <c r="B9" s="112">
        <v>0</v>
      </c>
      <c r="C9" s="112">
        <v>1200000</v>
      </c>
      <c r="D9" s="112">
        <v>0</v>
      </c>
      <c r="E9" s="112">
        <v>0</v>
      </c>
      <c r="F9" s="113">
        <v>0</v>
      </c>
      <c r="G9" s="114">
        <v>1200000</v>
      </c>
      <c r="I9" s="116"/>
    </row>
    <row r="10" spans="1:9" s="115" customFormat="1" ht="16.05" customHeight="1" x14ac:dyDescent="0.25">
      <c r="A10" s="111">
        <v>45747</v>
      </c>
      <c r="B10" s="112">
        <v>1200000</v>
      </c>
      <c r="C10" s="117">
        <v>0</v>
      </c>
      <c r="D10" s="113">
        <v>16024.680225213191</v>
      </c>
      <c r="E10" s="113">
        <v>10249.999999999998</v>
      </c>
      <c r="F10" s="113">
        <v>5774.6802252131929</v>
      </c>
      <c r="G10" s="114">
        <v>1194225.3197747867</v>
      </c>
      <c r="I10" s="116"/>
    </row>
    <row r="11" spans="1:9" s="115" customFormat="1" ht="16.05" customHeight="1" x14ac:dyDescent="0.25">
      <c r="A11" s="111">
        <v>45777</v>
      </c>
      <c r="B11" s="112">
        <v>1194225.3197747867</v>
      </c>
      <c r="C11" s="117">
        <v>0</v>
      </c>
      <c r="D11" s="113">
        <v>16024.680225213191</v>
      </c>
      <c r="E11" s="113">
        <v>10200.674606409635</v>
      </c>
      <c r="F11" s="113">
        <v>5824.005618803556</v>
      </c>
      <c r="G11" s="114">
        <v>1188401.314155983</v>
      </c>
    </row>
    <row r="12" spans="1:9" s="115" customFormat="1" ht="16.05" customHeight="1" x14ac:dyDescent="0.25">
      <c r="A12" s="111">
        <v>45808</v>
      </c>
      <c r="B12" s="112">
        <v>1188401.314155983</v>
      </c>
      <c r="C12" s="117">
        <v>0</v>
      </c>
      <c r="D12" s="113">
        <v>16024.680225213191</v>
      </c>
      <c r="E12" s="113">
        <v>10150.927891749021</v>
      </c>
      <c r="F12" s="113">
        <v>5873.7523334641701</v>
      </c>
      <c r="G12" s="114">
        <v>1182527.5618225189</v>
      </c>
    </row>
    <row r="13" spans="1:9" s="115" customFormat="1" ht="16.05" customHeight="1" x14ac:dyDescent="0.25">
      <c r="A13" s="111">
        <v>45838</v>
      </c>
      <c r="B13" s="112">
        <v>1182527.5618225189</v>
      </c>
      <c r="C13" s="117">
        <v>0</v>
      </c>
      <c r="D13" s="113">
        <v>16024.680225213191</v>
      </c>
      <c r="E13" s="113">
        <v>10100.756257234016</v>
      </c>
      <c r="F13" s="113">
        <v>5923.9239679791754</v>
      </c>
      <c r="G13" s="114">
        <v>1176603.6378545398</v>
      </c>
    </row>
    <row r="14" spans="1:9" s="115" customFormat="1" ht="16.05" customHeight="1" x14ac:dyDescent="0.25">
      <c r="A14" s="111">
        <v>45869</v>
      </c>
      <c r="B14" s="112">
        <v>1176603.6378545398</v>
      </c>
      <c r="C14" s="117">
        <v>0</v>
      </c>
      <c r="D14" s="113">
        <v>16024.680225213191</v>
      </c>
      <c r="E14" s="113">
        <v>10050.156073340861</v>
      </c>
      <c r="F14" s="113">
        <v>5974.5241518723305</v>
      </c>
      <c r="G14" s="114">
        <v>1170629.1137026674</v>
      </c>
    </row>
    <row r="15" spans="1:9" s="115" customFormat="1" ht="16.05" customHeight="1" x14ac:dyDescent="0.25">
      <c r="A15" s="111">
        <v>45900</v>
      </c>
      <c r="B15" s="112">
        <v>1170629.1137026674</v>
      </c>
      <c r="C15" s="117">
        <v>0</v>
      </c>
      <c r="D15" s="113">
        <v>16024.680225213191</v>
      </c>
      <c r="E15" s="113">
        <v>9999.123679543618</v>
      </c>
      <c r="F15" s="113">
        <v>6025.5565456695731</v>
      </c>
      <c r="G15" s="114">
        <v>1164603.5571569977</v>
      </c>
    </row>
    <row r="16" spans="1:9" s="115" customFormat="1" ht="16.05" customHeight="1" x14ac:dyDescent="0.25">
      <c r="A16" s="111">
        <v>45930</v>
      </c>
      <c r="B16" s="112">
        <v>1164603.5571569977</v>
      </c>
      <c r="C16" s="117">
        <v>0</v>
      </c>
      <c r="D16" s="113">
        <v>16024.680225213191</v>
      </c>
      <c r="E16" s="113">
        <v>9947.6553840493561</v>
      </c>
      <c r="F16" s="113">
        <v>6077.0248411638349</v>
      </c>
      <c r="G16" s="114">
        <v>1158526.532315834</v>
      </c>
    </row>
    <row r="17" spans="1:7" s="115" customFormat="1" ht="16.05" customHeight="1" x14ac:dyDescent="0.25">
      <c r="A17" s="111">
        <v>45961</v>
      </c>
      <c r="B17" s="112">
        <v>1158526.532315834</v>
      </c>
      <c r="C17" s="117">
        <v>0</v>
      </c>
      <c r="D17" s="113">
        <v>16024.680225213191</v>
      </c>
      <c r="E17" s="113">
        <v>9895.7474635310809</v>
      </c>
      <c r="F17" s="113">
        <v>6128.9327616821101</v>
      </c>
      <c r="G17" s="114">
        <v>1152397.5995541518</v>
      </c>
    </row>
    <row r="18" spans="1:7" s="115" customFormat="1" ht="16.05" customHeight="1" x14ac:dyDescent="0.25">
      <c r="A18" s="111">
        <v>45991</v>
      </c>
      <c r="B18" s="112">
        <v>1152397.5995541518</v>
      </c>
      <c r="C18" s="117">
        <v>0</v>
      </c>
      <c r="D18" s="113">
        <v>16024.680225213191</v>
      </c>
      <c r="E18" s="113">
        <v>9843.3961628583802</v>
      </c>
      <c r="F18" s="113">
        <v>6181.2840623548109</v>
      </c>
      <c r="G18" s="114">
        <v>1146216.3154917969</v>
      </c>
    </row>
    <row r="19" spans="1:7" s="115" customFormat="1" ht="16.05" customHeight="1" x14ac:dyDescent="0.25">
      <c r="A19" s="111">
        <v>46022</v>
      </c>
      <c r="B19" s="112">
        <v>1146216.3154917969</v>
      </c>
      <c r="C19" s="117">
        <v>0</v>
      </c>
      <c r="D19" s="113">
        <v>16024.680225213191</v>
      </c>
      <c r="E19" s="113">
        <v>9790.5976948257648</v>
      </c>
      <c r="F19" s="113">
        <v>6234.0825303874262</v>
      </c>
      <c r="G19" s="114">
        <v>1139982.2329614095</v>
      </c>
    </row>
    <row r="20" spans="1:7" ht="16.05" customHeight="1" x14ac:dyDescent="0.25">
      <c r="A20" s="111">
        <v>46053</v>
      </c>
      <c r="B20" s="112">
        <v>1139982.2329614095</v>
      </c>
      <c r="C20" s="117">
        <v>0</v>
      </c>
      <c r="D20" s="113">
        <v>16024.680225213191</v>
      </c>
      <c r="E20" s="113">
        <v>9737.3482398787055</v>
      </c>
      <c r="F20" s="113">
        <v>6287.3319853344856</v>
      </c>
      <c r="G20" s="114">
        <v>1133694.9009760751</v>
      </c>
    </row>
    <row r="21" spans="1:7" ht="16.05" customHeight="1" x14ac:dyDescent="0.25">
      <c r="A21" s="111">
        <v>46081</v>
      </c>
      <c r="B21" s="112">
        <v>1133694.9009760751</v>
      </c>
      <c r="C21" s="117">
        <v>0</v>
      </c>
      <c r="D21" s="113">
        <v>16024.680225213191</v>
      </c>
      <c r="E21" s="113">
        <v>9683.6439458373079</v>
      </c>
      <c r="F21" s="113">
        <v>6341.0362793758832</v>
      </c>
      <c r="G21" s="114">
        <v>1127353.8646966992</v>
      </c>
    </row>
    <row r="22" spans="1:7" ht="16.05" customHeight="1" x14ac:dyDescent="0.25">
      <c r="A22" s="111">
        <v>46112</v>
      </c>
      <c r="B22" s="112">
        <v>1127353.8646966992</v>
      </c>
      <c r="C22" s="117">
        <v>0</v>
      </c>
      <c r="D22" s="113">
        <v>16024.680225213191</v>
      </c>
      <c r="E22" s="113">
        <v>9629.4809276176384</v>
      </c>
      <c r="F22" s="113">
        <v>6395.1992975955527</v>
      </c>
      <c r="G22" s="114">
        <v>1120958.6653991037</v>
      </c>
    </row>
    <row r="23" spans="1:7" s="66" customFormat="1" ht="16.05" customHeight="1" x14ac:dyDescent="0.25">
      <c r="A23" s="111">
        <v>46142</v>
      </c>
      <c r="B23" s="112">
        <v>1120958.6653991037</v>
      </c>
      <c r="C23" s="117">
        <v>0</v>
      </c>
      <c r="D23" s="113">
        <v>16024.680225213191</v>
      </c>
      <c r="E23" s="113">
        <v>9574.8552669506771</v>
      </c>
      <c r="F23" s="113">
        <v>6449.824958262514</v>
      </c>
      <c r="G23" s="114">
        <v>1114508.8404408412</v>
      </c>
    </row>
    <row r="24" spans="1:7" ht="16.05" customHeight="1" x14ac:dyDescent="0.25">
      <c r="A24" s="111">
        <v>46173</v>
      </c>
      <c r="B24" s="112">
        <v>1114508.8404408412</v>
      </c>
      <c r="C24" s="117">
        <v>0</v>
      </c>
      <c r="D24" s="113">
        <v>16024.680225213191</v>
      </c>
      <c r="E24" s="113">
        <v>9519.7630120988506</v>
      </c>
      <c r="F24" s="113">
        <v>6504.9172131143405</v>
      </c>
      <c r="G24" s="114">
        <v>1108003.9232277267</v>
      </c>
    </row>
    <row r="25" spans="1:7" ht="16.05" customHeight="1" x14ac:dyDescent="0.25">
      <c r="A25" s="111">
        <v>46203</v>
      </c>
      <c r="B25" s="112">
        <v>1108003.9232277267</v>
      </c>
      <c r="C25" s="117">
        <v>0</v>
      </c>
      <c r="D25" s="113">
        <v>16024.680225213191</v>
      </c>
      <c r="E25" s="113">
        <v>9464.2001775701647</v>
      </c>
      <c r="F25" s="113">
        <v>6560.4800476430264</v>
      </c>
      <c r="G25" s="114">
        <v>1101443.4431800838</v>
      </c>
    </row>
    <row r="26" spans="1:7" ht="16.05" customHeight="1" x14ac:dyDescent="0.25">
      <c r="A26" s="111">
        <v>46234</v>
      </c>
      <c r="B26" s="112">
        <v>1101443.4431800838</v>
      </c>
      <c r="C26" s="117">
        <v>0</v>
      </c>
      <c r="D26" s="113">
        <v>16024.680225213191</v>
      </c>
      <c r="E26" s="113">
        <v>9408.1627438298819</v>
      </c>
      <c r="F26" s="113">
        <v>6616.5174813833091</v>
      </c>
      <c r="G26" s="114">
        <v>1094826.9256987004</v>
      </c>
    </row>
    <row r="27" spans="1:7" ht="16.05" customHeight="1" x14ac:dyDescent="0.25">
      <c r="A27" s="111">
        <v>46265</v>
      </c>
      <c r="B27" s="112">
        <v>1094826.9256987004</v>
      </c>
      <c r="C27" s="117">
        <v>0</v>
      </c>
      <c r="D27" s="113">
        <v>16024.680225213191</v>
      </c>
      <c r="E27" s="113">
        <v>9351.6466570097309</v>
      </c>
      <c r="F27" s="113">
        <v>6673.0335682034602</v>
      </c>
      <c r="G27" s="114">
        <v>1088153.8921304969</v>
      </c>
    </row>
    <row r="28" spans="1:7" ht="16.05" customHeight="1" x14ac:dyDescent="0.25">
      <c r="A28" s="111">
        <v>46295</v>
      </c>
      <c r="B28" s="112">
        <v>1088153.8921304969</v>
      </c>
      <c r="C28" s="117">
        <v>0</v>
      </c>
      <c r="D28" s="113">
        <v>16024.680225213191</v>
      </c>
      <c r="E28" s="113">
        <v>9294.6478286146612</v>
      </c>
      <c r="F28" s="113">
        <v>6730.0323965985299</v>
      </c>
      <c r="G28" s="114">
        <v>1081423.8597338984</v>
      </c>
    </row>
    <row r="29" spans="1:7" ht="16.05" customHeight="1" x14ac:dyDescent="0.25">
      <c r="A29" s="111">
        <v>46326</v>
      </c>
      <c r="B29" s="112">
        <v>1081423.8597338984</v>
      </c>
      <c r="C29" s="117">
        <v>0</v>
      </c>
      <c r="D29" s="113">
        <v>16024.680225213191</v>
      </c>
      <c r="E29" s="113">
        <v>9237.1621352270486</v>
      </c>
      <c r="F29" s="113">
        <v>6787.5180899861425</v>
      </c>
      <c r="G29" s="114">
        <v>1074636.3416439123</v>
      </c>
    </row>
    <row r="30" spans="1:7" ht="16.05" customHeight="1" x14ac:dyDescent="0.25">
      <c r="A30" s="111">
        <v>46356</v>
      </c>
      <c r="B30" s="112">
        <v>1074636.3416439123</v>
      </c>
      <c r="C30" s="117">
        <v>0</v>
      </c>
      <c r="D30" s="113">
        <v>16024.680225213191</v>
      </c>
      <c r="E30" s="113">
        <v>9179.1854182084171</v>
      </c>
      <c r="F30" s="113">
        <v>6845.494807004774</v>
      </c>
      <c r="G30" s="114">
        <v>1067790.8468369076</v>
      </c>
    </row>
    <row r="31" spans="1:7" ht="16.05" customHeight="1" x14ac:dyDescent="0.25">
      <c r="A31" s="111">
        <v>46387</v>
      </c>
      <c r="B31" s="112">
        <v>1067790.8468369076</v>
      </c>
      <c r="C31" s="117">
        <v>0</v>
      </c>
      <c r="D31" s="113">
        <v>16024.680225213191</v>
      </c>
      <c r="E31" s="113">
        <v>9120.7134833985856</v>
      </c>
      <c r="F31" s="113">
        <v>6903.9667418146055</v>
      </c>
      <c r="G31" s="114">
        <v>1060886.880095093</v>
      </c>
    </row>
    <row r="32" spans="1:7" ht="16.05" customHeight="1" x14ac:dyDescent="0.25">
      <c r="A32" s="111">
        <v>46418</v>
      </c>
      <c r="B32" s="112">
        <v>1060886.880095093</v>
      </c>
      <c r="C32" s="117">
        <v>0</v>
      </c>
      <c r="D32" s="113">
        <v>16024.680225213191</v>
      </c>
      <c r="E32" s="113">
        <v>9061.7421008122528</v>
      </c>
      <c r="F32" s="113">
        <v>6962.9381244009382</v>
      </c>
      <c r="G32" s="114">
        <v>1053923.941970692</v>
      </c>
    </row>
    <row r="33" spans="1:7" ht="16.05" customHeight="1" x14ac:dyDescent="0.25">
      <c r="A33" s="111">
        <v>46446</v>
      </c>
      <c r="B33" s="112">
        <v>1053923.941970692</v>
      </c>
      <c r="C33" s="117">
        <v>0</v>
      </c>
      <c r="D33" s="113">
        <v>16024.680225213191</v>
      </c>
      <c r="E33" s="113">
        <v>9002.2670043329945</v>
      </c>
      <c r="F33" s="113">
        <v>7022.4132208801966</v>
      </c>
      <c r="G33" s="114">
        <v>1046901.5287498118</v>
      </c>
    </row>
    <row r="34" spans="1:7" ht="16.05" customHeight="1" x14ac:dyDescent="0.25">
      <c r="A34" s="111">
        <v>46477</v>
      </c>
      <c r="B34" s="112">
        <v>1046901.5287498118</v>
      </c>
      <c r="C34" s="117">
        <v>0</v>
      </c>
      <c r="D34" s="113">
        <v>16024.680225213191</v>
      </c>
      <c r="E34" s="113">
        <v>8942.2838914046424</v>
      </c>
      <c r="F34" s="113">
        <v>7082.3963338085487</v>
      </c>
      <c r="G34" s="114">
        <v>1039819.1324160033</v>
      </c>
    </row>
    <row r="35" spans="1:7" ht="16.05" customHeight="1" x14ac:dyDescent="0.25">
      <c r="A35" s="111">
        <v>46507</v>
      </c>
      <c r="B35" s="112">
        <v>1039819.1324160033</v>
      </c>
      <c r="C35" s="117">
        <v>0</v>
      </c>
      <c r="D35" s="113">
        <v>16024.680225213191</v>
      </c>
      <c r="E35" s="113">
        <v>8881.7884227200284</v>
      </c>
      <c r="F35" s="113">
        <v>7142.8918024931627</v>
      </c>
      <c r="G35" s="114">
        <v>1032676.2406135101</v>
      </c>
    </row>
    <row r="36" spans="1:7" ht="16.05" customHeight="1" x14ac:dyDescent="0.25">
      <c r="A36" s="111">
        <v>46538</v>
      </c>
      <c r="B36" s="112">
        <v>1032676.2406135101</v>
      </c>
      <c r="C36" s="117">
        <v>0</v>
      </c>
      <c r="D36" s="113">
        <v>16024.680225213191</v>
      </c>
      <c r="E36" s="113">
        <v>8820.7762219070646</v>
      </c>
      <c r="F36" s="113">
        <v>7203.9040033061265</v>
      </c>
      <c r="G36" s="114">
        <v>1025472.336610204</v>
      </c>
    </row>
    <row r="37" spans="1:7" ht="16.05" customHeight="1" x14ac:dyDescent="0.25">
      <c r="A37" s="111">
        <v>46568</v>
      </c>
      <c r="B37" s="112">
        <v>1025472.336610204</v>
      </c>
      <c r="C37" s="117">
        <v>0</v>
      </c>
      <c r="D37" s="113">
        <v>16024.680225213191</v>
      </c>
      <c r="E37" s="113">
        <v>8759.2428752121577</v>
      </c>
      <c r="F37" s="113">
        <v>7265.4373500010333</v>
      </c>
      <c r="G37" s="114">
        <v>1018206.8992602029</v>
      </c>
    </row>
    <row r="38" spans="1:7" ht="16.05" customHeight="1" x14ac:dyDescent="0.25">
      <c r="A38" s="111">
        <v>46599</v>
      </c>
      <c r="B38" s="112">
        <v>1018206.8992602029</v>
      </c>
      <c r="C38" s="117">
        <v>0</v>
      </c>
      <c r="D38" s="113">
        <v>16024.680225213191</v>
      </c>
      <c r="E38" s="113">
        <v>8697.1839311808999</v>
      </c>
      <c r="F38" s="113">
        <v>7327.4962940322912</v>
      </c>
      <c r="G38" s="114">
        <v>1010879.4029661706</v>
      </c>
    </row>
    <row r="39" spans="1:7" ht="16.05" customHeight="1" x14ac:dyDescent="0.25">
      <c r="A39" s="111">
        <v>46630</v>
      </c>
      <c r="B39" s="112">
        <v>1010879.4029661706</v>
      </c>
      <c r="C39" s="117">
        <v>0</v>
      </c>
      <c r="D39" s="113">
        <v>16024.680225213191</v>
      </c>
      <c r="E39" s="113">
        <v>8634.5949003360402</v>
      </c>
      <c r="F39" s="113">
        <v>7390.0853248771509</v>
      </c>
      <c r="G39" s="114">
        <v>1003489.3176412934</v>
      </c>
    </row>
    <row r="40" spans="1:7" ht="16.05" customHeight="1" x14ac:dyDescent="0.25">
      <c r="A40" s="111">
        <v>46660</v>
      </c>
      <c r="B40" s="112">
        <v>1003489.3176412934</v>
      </c>
      <c r="C40" s="117">
        <v>0</v>
      </c>
      <c r="D40" s="113">
        <v>16024.680225213191</v>
      </c>
      <c r="E40" s="113">
        <v>8571.471254852715</v>
      </c>
      <c r="F40" s="113">
        <v>7453.2089703604761</v>
      </c>
      <c r="G40" s="114">
        <v>996036.10867093294</v>
      </c>
    </row>
    <row r="41" spans="1:7" ht="16.05" customHeight="1" x14ac:dyDescent="0.25">
      <c r="A41" s="111">
        <v>46691</v>
      </c>
      <c r="B41" s="112">
        <v>996036.10867093294</v>
      </c>
      <c r="C41" s="117">
        <v>0</v>
      </c>
      <c r="D41" s="113">
        <v>16024.680225213191</v>
      </c>
      <c r="E41" s="113">
        <v>8507.8084282308846</v>
      </c>
      <c r="F41" s="113">
        <v>7516.8717969823065</v>
      </c>
      <c r="G41" s="114">
        <v>988519.23687395058</v>
      </c>
    </row>
    <row r="42" spans="1:7" ht="16.05" customHeight="1" x14ac:dyDescent="0.25">
      <c r="A42" s="111">
        <v>46721</v>
      </c>
      <c r="B42" s="112">
        <v>988519.23687395058</v>
      </c>
      <c r="C42" s="117">
        <v>0</v>
      </c>
      <c r="D42" s="113">
        <v>16024.680225213191</v>
      </c>
      <c r="E42" s="113">
        <v>8443.6018149649935</v>
      </c>
      <c r="F42" s="113">
        <v>7581.0784102481975</v>
      </c>
      <c r="G42" s="114">
        <v>980938.15846370242</v>
      </c>
    </row>
    <row r="43" spans="1:7" ht="16.05" customHeight="1" x14ac:dyDescent="0.25">
      <c r="A43" s="111">
        <v>46752</v>
      </c>
      <c r="B43" s="112">
        <v>980938.15846370242</v>
      </c>
      <c r="C43" s="117">
        <v>0</v>
      </c>
      <c r="D43" s="113">
        <v>16024.680225213191</v>
      </c>
      <c r="E43" s="113">
        <v>8378.8467702107901</v>
      </c>
      <c r="F43" s="113">
        <v>7645.833455002401</v>
      </c>
      <c r="G43" s="114">
        <v>973292.32500870002</v>
      </c>
    </row>
    <row r="44" spans="1:7" ht="16.05" customHeight="1" x14ac:dyDescent="0.25">
      <c r="A44" s="111">
        <v>46783</v>
      </c>
      <c r="B44" s="112">
        <v>973292.32500870002</v>
      </c>
      <c r="C44" s="117">
        <v>0</v>
      </c>
      <c r="D44" s="113">
        <v>16024.680225213191</v>
      </c>
      <c r="E44" s="113">
        <v>8313.5386094493133</v>
      </c>
      <c r="F44" s="113">
        <v>7711.1416157638778</v>
      </c>
      <c r="G44" s="114">
        <v>965581.18339293613</v>
      </c>
    </row>
    <row r="45" spans="1:7" ht="16.05" customHeight="1" x14ac:dyDescent="0.25">
      <c r="A45" s="111">
        <v>46812</v>
      </c>
      <c r="B45" s="112">
        <v>965581.18339293613</v>
      </c>
      <c r="C45" s="117">
        <v>0</v>
      </c>
      <c r="D45" s="113">
        <v>16024.680225213191</v>
      </c>
      <c r="E45" s="113">
        <v>8247.6726081479956</v>
      </c>
      <c r="F45" s="113">
        <v>7777.0076170651955</v>
      </c>
      <c r="G45" s="114">
        <v>957804.17577587091</v>
      </c>
    </row>
    <row r="46" spans="1:7" ht="16.05" customHeight="1" x14ac:dyDescent="0.25">
      <c r="A46" s="111">
        <v>46843</v>
      </c>
      <c r="B46" s="112">
        <v>957804.17577587091</v>
      </c>
      <c r="C46" s="117">
        <v>0</v>
      </c>
      <c r="D46" s="113">
        <v>16024.680225213191</v>
      </c>
      <c r="E46" s="113">
        <v>8181.2440014188969</v>
      </c>
      <c r="F46" s="113">
        <v>7843.4362237942942</v>
      </c>
      <c r="G46" s="114">
        <v>949960.73955207667</v>
      </c>
    </row>
    <row r="47" spans="1:7" ht="16.05" customHeight="1" x14ac:dyDescent="0.25">
      <c r="A47" s="111">
        <v>46873</v>
      </c>
      <c r="B47" s="112">
        <v>949960.73955207667</v>
      </c>
      <c r="C47" s="117">
        <v>0</v>
      </c>
      <c r="D47" s="113">
        <v>16024.680225213191</v>
      </c>
      <c r="E47" s="113">
        <v>8114.2479836739876</v>
      </c>
      <c r="F47" s="113">
        <v>7910.4322415392035</v>
      </c>
      <c r="G47" s="114">
        <v>942050.30731053744</v>
      </c>
    </row>
    <row r="48" spans="1:7" ht="16.05" customHeight="1" x14ac:dyDescent="0.25">
      <c r="A48" s="111">
        <v>46904</v>
      </c>
      <c r="B48" s="112">
        <v>942050.30731053744</v>
      </c>
      <c r="C48" s="117">
        <v>0</v>
      </c>
      <c r="D48" s="113">
        <v>16024.680225213191</v>
      </c>
      <c r="E48" s="113">
        <v>8046.6797082775074</v>
      </c>
      <c r="F48" s="113">
        <v>7978.0005169356837</v>
      </c>
      <c r="G48" s="114">
        <v>934072.30679360172</v>
      </c>
    </row>
    <row r="49" spans="1:7" ht="16.05" customHeight="1" x14ac:dyDescent="0.25">
      <c r="A49" s="111">
        <v>46934</v>
      </c>
      <c r="B49" s="112">
        <v>934072.30679360172</v>
      </c>
      <c r="C49" s="117">
        <v>0</v>
      </c>
      <c r="D49" s="113">
        <v>16024.680225213191</v>
      </c>
      <c r="E49" s="113">
        <v>7978.5342871953471</v>
      </c>
      <c r="F49" s="113">
        <v>8046.1459380178439</v>
      </c>
      <c r="G49" s="114">
        <v>926026.16085558385</v>
      </c>
    </row>
    <row r="50" spans="1:7" ht="16.05" customHeight="1" x14ac:dyDescent="0.25">
      <c r="A50" s="111">
        <v>46965</v>
      </c>
      <c r="B50" s="112">
        <v>926026.16085558385</v>
      </c>
      <c r="C50" s="117">
        <v>0</v>
      </c>
      <c r="D50" s="113">
        <v>16024.680225213191</v>
      </c>
      <c r="E50" s="113">
        <v>7909.8067906414444</v>
      </c>
      <c r="F50" s="113">
        <v>8114.8734345717467</v>
      </c>
      <c r="G50" s="114">
        <v>917911.28742101206</v>
      </c>
    </row>
    <row r="51" spans="1:7" ht="16.05" customHeight="1" x14ac:dyDescent="0.25">
      <c r="A51" s="111">
        <v>46996</v>
      </c>
      <c r="B51" s="112">
        <v>917911.28742101206</v>
      </c>
      <c r="C51" s="117">
        <v>0</v>
      </c>
      <c r="D51" s="113">
        <v>16024.680225213191</v>
      </c>
      <c r="E51" s="113">
        <v>7840.4922467211445</v>
      </c>
      <c r="F51" s="113">
        <v>8184.1879784920466</v>
      </c>
      <c r="G51" s="114">
        <v>909727.09944252006</v>
      </c>
    </row>
    <row r="52" spans="1:7" ht="16.05" customHeight="1" x14ac:dyDescent="0.25">
      <c r="A52" s="111">
        <v>47026</v>
      </c>
      <c r="B52" s="112">
        <v>909727.09944252006</v>
      </c>
      <c r="C52" s="117">
        <v>0</v>
      </c>
      <c r="D52" s="113">
        <v>16024.680225213191</v>
      </c>
      <c r="E52" s="113">
        <v>7770.5856410715251</v>
      </c>
      <c r="F52" s="113">
        <v>8254.0945841416651</v>
      </c>
      <c r="G52" s="114">
        <v>901473.00485837844</v>
      </c>
    </row>
    <row r="53" spans="1:7" ht="16.05" customHeight="1" x14ac:dyDescent="0.25">
      <c r="A53" s="111">
        <v>47057</v>
      </c>
      <c r="B53" s="112">
        <v>901473.00485837844</v>
      </c>
      <c r="C53" s="117">
        <v>0</v>
      </c>
      <c r="D53" s="113">
        <v>16024.680225213191</v>
      </c>
      <c r="E53" s="113">
        <v>7700.0819164986488</v>
      </c>
      <c r="F53" s="113">
        <v>8324.5983087145432</v>
      </c>
      <c r="G53" s="114">
        <v>893148.40654966387</v>
      </c>
    </row>
    <row r="54" spans="1:7" ht="16.05" customHeight="1" x14ac:dyDescent="0.25">
      <c r="A54" s="111">
        <v>47087</v>
      </c>
      <c r="B54" s="112">
        <v>893148.40654966387</v>
      </c>
      <c r="C54" s="117">
        <v>0</v>
      </c>
      <c r="D54" s="113">
        <v>16024.680225213191</v>
      </c>
      <c r="E54" s="113">
        <v>7628.9759726117118</v>
      </c>
      <c r="F54" s="113">
        <v>8395.7042526014793</v>
      </c>
      <c r="G54" s="114">
        <v>884752.70229706238</v>
      </c>
    </row>
    <row r="55" spans="1:7" ht="16.05" customHeight="1" x14ac:dyDescent="0.25">
      <c r="A55" s="111">
        <v>47118</v>
      </c>
      <c r="B55" s="112">
        <v>884752.70229706238</v>
      </c>
      <c r="C55" s="117">
        <v>0</v>
      </c>
      <c r="D55" s="113">
        <v>16024.680225213191</v>
      </c>
      <c r="E55" s="113">
        <v>7557.2626654540736</v>
      </c>
      <c r="F55" s="113">
        <v>8467.4175597591166</v>
      </c>
      <c r="G55" s="114">
        <v>876285.28473730327</v>
      </c>
    </row>
    <row r="56" spans="1:7" ht="16.05" customHeight="1" x14ac:dyDescent="0.25">
      <c r="A56" s="111">
        <v>47149</v>
      </c>
      <c r="B56" s="112">
        <v>876285.28473730327</v>
      </c>
      <c r="C56" s="117">
        <v>0</v>
      </c>
      <c r="D56" s="113">
        <v>16024.680225213191</v>
      </c>
      <c r="E56" s="113">
        <v>7484.9368071311319</v>
      </c>
      <c r="F56" s="113">
        <v>8539.7434180820601</v>
      </c>
      <c r="G56" s="114">
        <v>867745.54131922126</v>
      </c>
    </row>
    <row r="57" spans="1:7" ht="16.05" customHeight="1" x14ac:dyDescent="0.25">
      <c r="A57" s="111">
        <v>47177</v>
      </c>
      <c r="B57" s="112">
        <v>867745.54131922126</v>
      </c>
      <c r="C57" s="117">
        <v>0</v>
      </c>
      <c r="D57" s="113">
        <v>16024.680225213191</v>
      </c>
      <c r="E57" s="113">
        <v>7411.9931654350148</v>
      </c>
      <c r="F57" s="113">
        <v>8612.6870597781763</v>
      </c>
      <c r="G57" s="114">
        <v>859132.85425944312</v>
      </c>
    </row>
    <row r="58" spans="1:7" ht="16.05" customHeight="1" x14ac:dyDescent="0.25">
      <c r="A58" s="111">
        <v>47208</v>
      </c>
      <c r="B58" s="112">
        <v>859132.85425944312</v>
      </c>
      <c r="C58" s="117">
        <v>0</v>
      </c>
      <c r="D58" s="113">
        <v>16024.680225213191</v>
      </c>
      <c r="E58" s="113">
        <v>7338.4264634660758</v>
      </c>
      <c r="F58" s="113">
        <v>8686.2537617471153</v>
      </c>
      <c r="G58" s="114">
        <v>850446.60049769597</v>
      </c>
    </row>
    <row r="59" spans="1:7" ht="16.05" customHeight="1" x14ac:dyDescent="0.25">
      <c r="A59" s="111">
        <v>47238</v>
      </c>
      <c r="B59" s="112">
        <v>850446.60049769597</v>
      </c>
      <c r="C59" s="117">
        <v>0</v>
      </c>
      <c r="D59" s="113">
        <v>16024.680225213191</v>
      </c>
      <c r="E59" s="113">
        <v>7264.2313792511522</v>
      </c>
      <c r="F59" s="113">
        <v>8760.4488459620388</v>
      </c>
      <c r="G59" s="114">
        <v>841686.1516517339</v>
      </c>
    </row>
    <row r="60" spans="1:7" ht="16.05" customHeight="1" x14ac:dyDescent="0.25">
      <c r="A60" s="111">
        <v>47269</v>
      </c>
      <c r="B60" s="112">
        <v>841686.1516517339</v>
      </c>
      <c r="C60" s="117">
        <v>0</v>
      </c>
      <c r="D60" s="113">
        <v>16024.680225213191</v>
      </c>
      <c r="E60" s="113">
        <v>7189.40254535856</v>
      </c>
      <c r="F60" s="113">
        <v>8835.2776798546311</v>
      </c>
      <c r="G60" s="114">
        <v>832850.87397187925</v>
      </c>
    </row>
    <row r="61" spans="1:7" ht="16.05" customHeight="1" x14ac:dyDescent="0.25">
      <c r="A61" s="111">
        <v>47299</v>
      </c>
      <c r="B61" s="112">
        <v>832850.87397187925</v>
      </c>
      <c r="C61" s="117">
        <v>0</v>
      </c>
      <c r="D61" s="113">
        <v>16024.680225213191</v>
      </c>
      <c r="E61" s="113">
        <v>7113.934548509802</v>
      </c>
      <c r="F61" s="113">
        <v>8910.7456767033891</v>
      </c>
      <c r="G61" s="114">
        <v>823940.12829517585</v>
      </c>
    </row>
    <row r="62" spans="1:7" ht="16.05" customHeight="1" x14ac:dyDescent="0.25">
      <c r="A62" s="111">
        <v>47330</v>
      </c>
      <c r="B62" s="112">
        <v>823940.12829517585</v>
      </c>
      <c r="C62" s="117">
        <v>0</v>
      </c>
      <c r="D62" s="113">
        <v>16024.680225213191</v>
      </c>
      <c r="E62" s="113">
        <v>7037.8219291879604</v>
      </c>
      <c r="F62" s="113">
        <v>8986.8582960252315</v>
      </c>
      <c r="G62" s="114">
        <v>814953.26999915065</v>
      </c>
    </row>
    <row r="63" spans="1:7" ht="16.05" customHeight="1" x14ac:dyDescent="0.25">
      <c r="A63" s="111">
        <v>47361</v>
      </c>
      <c r="B63" s="112">
        <v>814953.26999915065</v>
      </c>
      <c r="C63" s="117">
        <v>0</v>
      </c>
      <c r="D63" s="113">
        <v>16024.680225213191</v>
      </c>
      <c r="E63" s="113">
        <v>6961.0591812427447</v>
      </c>
      <c r="F63" s="113">
        <v>9063.6210439704464</v>
      </c>
      <c r="G63" s="114">
        <v>805889.64895518019</v>
      </c>
    </row>
    <row r="64" spans="1:7" ht="16.05" customHeight="1" x14ac:dyDescent="0.25">
      <c r="A64" s="111">
        <v>47391</v>
      </c>
      <c r="B64" s="112">
        <v>805889.64895518019</v>
      </c>
      <c r="C64" s="117">
        <v>0</v>
      </c>
      <c r="D64" s="113">
        <v>16024.680225213191</v>
      </c>
      <c r="E64" s="113">
        <v>6883.6407514921639</v>
      </c>
      <c r="F64" s="113">
        <v>9141.0394737210263</v>
      </c>
      <c r="G64" s="114">
        <v>796748.60948145913</v>
      </c>
    </row>
    <row r="65" spans="1:7" ht="16.05" customHeight="1" x14ac:dyDescent="0.25">
      <c r="A65" s="111">
        <v>47422</v>
      </c>
      <c r="B65" s="112">
        <v>796748.60948145913</v>
      </c>
      <c r="C65" s="117">
        <v>0</v>
      </c>
      <c r="D65" s="113">
        <v>16024.680225213191</v>
      </c>
      <c r="E65" s="113">
        <v>6805.5610393207962</v>
      </c>
      <c r="F65" s="113">
        <v>9219.1191858923958</v>
      </c>
      <c r="G65" s="114">
        <v>787529.49029556673</v>
      </c>
    </row>
    <row r="66" spans="1:7" ht="16.05" customHeight="1" x14ac:dyDescent="0.25">
      <c r="A66" s="111">
        <v>47452</v>
      </c>
      <c r="B66" s="112">
        <v>787529.49029556673</v>
      </c>
      <c r="C66" s="117">
        <v>0</v>
      </c>
      <c r="D66" s="113">
        <v>16024.680225213191</v>
      </c>
      <c r="E66" s="113">
        <v>6726.8143962746326</v>
      </c>
      <c r="F66" s="113">
        <v>9297.8658289385585</v>
      </c>
      <c r="G66" s="114">
        <v>778231.62446662819</v>
      </c>
    </row>
    <row r="67" spans="1:7" ht="16.05" customHeight="1" x14ac:dyDescent="0.25">
      <c r="A67" s="111">
        <v>47483</v>
      </c>
      <c r="B67" s="112">
        <v>778231.62446662819</v>
      </c>
      <c r="C67" s="117">
        <v>0</v>
      </c>
      <c r="D67" s="113">
        <v>16024.680225213191</v>
      </c>
      <c r="E67" s="113">
        <v>6647.3951256524488</v>
      </c>
      <c r="F67" s="113">
        <v>9377.2850995607423</v>
      </c>
      <c r="G67" s="114">
        <v>768854.33936706744</v>
      </c>
    </row>
    <row r="68" spans="1:7" ht="16.05" customHeight="1" x14ac:dyDescent="0.25">
      <c r="A68" s="111">
        <v>47514</v>
      </c>
      <c r="B68" s="112">
        <v>768854.33936706744</v>
      </c>
      <c r="C68" s="117">
        <v>0</v>
      </c>
      <c r="D68" s="113">
        <v>16024.680225213191</v>
      </c>
      <c r="E68" s="113">
        <v>6567.2974820937006</v>
      </c>
      <c r="F68" s="113">
        <v>9457.3827431194914</v>
      </c>
      <c r="G68" s="114">
        <v>759396.95662394795</v>
      </c>
    </row>
    <row r="69" spans="1:7" ht="16.05" customHeight="1" x14ac:dyDescent="0.25">
      <c r="A69" s="111">
        <v>47542</v>
      </c>
      <c r="B69" s="112">
        <v>759396.95662394795</v>
      </c>
      <c r="C69" s="117">
        <v>0</v>
      </c>
      <c r="D69" s="113">
        <v>16024.680225213191</v>
      </c>
      <c r="E69" s="113">
        <v>6486.5156711628879</v>
      </c>
      <c r="F69" s="113">
        <v>9538.1645540503032</v>
      </c>
      <c r="G69" s="114">
        <v>749858.79206989764</v>
      </c>
    </row>
    <row r="70" spans="1:7" ht="16.05" customHeight="1" x14ac:dyDescent="0.25">
      <c r="A70" s="111">
        <v>47573</v>
      </c>
      <c r="B70" s="112">
        <v>749858.79206989764</v>
      </c>
      <c r="C70" s="117">
        <v>0</v>
      </c>
      <c r="D70" s="113">
        <v>16024.680225213191</v>
      </c>
      <c r="E70" s="113">
        <v>6405.0438489303751</v>
      </c>
      <c r="F70" s="113">
        <v>9619.636376282815</v>
      </c>
      <c r="G70" s="114">
        <v>740239.15569361486</v>
      </c>
    </row>
    <row r="71" spans="1:7" ht="16.05" customHeight="1" x14ac:dyDescent="0.25">
      <c r="A71" s="111">
        <v>47603</v>
      </c>
      <c r="B71" s="112">
        <v>740239.15569361486</v>
      </c>
      <c r="C71" s="117">
        <v>0</v>
      </c>
      <c r="D71" s="113">
        <v>16024.680225213191</v>
      </c>
      <c r="E71" s="113">
        <v>6322.876121549627</v>
      </c>
      <c r="F71" s="113">
        <v>9701.8041036635641</v>
      </c>
      <c r="G71" s="114">
        <v>730537.35158995131</v>
      </c>
    </row>
    <row r="72" spans="1:7" ht="16.05" customHeight="1" x14ac:dyDescent="0.25">
      <c r="A72" s="111">
        <v>47634</v>
      </c>
      <c r="B72" s="112">
        <v>730537.35158995131</v>
      </c>
      <c r="C72" s="117">
        <v>0</v>
      </c>
      <c r="D72" s="113">
        <v>16024.680225213191</v>
      </c>
      <c r="E72" s="113">
        <v>6240.0065448308342</v>
      </c>
      <c r="F72" s="113">
        <v>9784.6736803823569</v>
      </c>
      <c r="G72" s="114">
        <v>720752.677909569</v>
      </c>
    </row>
    <row r="73" spans="1:7" ht="16.05" customHeight="1" x14ac:dyDescent="0.25">
      <c r="A73" s="111">
        <v>47664</v>
      </c>
      <c r="B73" s="112">
        <v>720752.677909569</v>
      </c>
      <c r="C73" s="117">
        <v>0</v>
      </c>
      <c r="D73" s="113">
        <v>16024.680225213191</v>
      </c>
      <c r="E73" s="113">
        <v>6156.4291238109008</v>
      </c>
      <c r="F73" s="113">
        <v>9868.2511014022894</v>
      </c>
      <c r="G73" s="114">
        <v>710884.42680816667</v>
      </c>
    </row>
    <row r="74" spans="1:7" ht="16.05" customHeight="1" x14ac:dyDescent="0.25">
      <c r="A74" s="111">
        <v>47695</v>
      </c>
      <c r="B74" s="112">
        <v>710884.42680816667</v>
      </c>
      <c r="C74" s="117">
        <v>0</v>
      </c>
      <c r="D74" s="113">
        <v>16024.680225213191</v>
      </c>
      <c r="E74" s="113">
        <v>6072.1378123197564</v>
      </c>
      <c r="F74" s="113">
        <v>9952.5424128934355</v>
      </c>
      <c r="G74" s="114">
        <v>700931.88439527329</v>
      </c>
    </row>
    <row r="75" spans="1:7" ht="16.05" customHeight="1" x14ac:dyDescent="0.25">
      <c r="A75" s="111">
        <v>47726</v>
      </c>
      <c r="B75" s="112">
        <v>700931.88439527329</v>
      </c>
      <c r="C75" s="117">
        <v>0</v>
      </c>
      <c r="D75" s="113">
        <v>16024.680225213191</v>
      </c>
      <c r="E75" s="113">
        <v>5987.1265125429591</v>
      </c>
      <c r="F75" s="113">
        <v>10037.553712670233</v>
      </c>
      <c r="G75" s="114">
        <v>690894.33068260306</v>
      </c>
    </row>
    <row r="76" spans="1:7" ht="16.05" customHeight="1" x14ac:dyDescent="0.25">
      <c r="A76" s="111">
        <v>47756</v>
      </c>
      <c r="B76" s="112">
        <v>690894.33068260306</v>
      </c>
      <c r="C76" s="117">
        <v>0</v>
      </c>
      <c r="D76" s="113">
        <v>16024.680225213191</v>
      </c>
      <c r="E76" s="113">
        <v>5901.3890745805666</v>
      </c>
      <c r="F76" s="113">
        <v>10123.291150632624</v>
      </c>
      <c r="G76" s="114">
        <v>680771.0395319704</v>
      </c>
    </row>
    <row r="77" spans="1:7" ht="16.05" customHeight="1" x14ac:dyDescent="0.25">
      <c r="A77" s="111">
        <v>47787</v>
      </c>
      <c r="B77" s="112">
        <v>680771.0395319704</v>
      </c>
      <c r="C77" s="117">
        <v>0</v>
      </c>
      <c r="D77" s="113">
        <v>16024.680225213191</v>
      </c>
      <c r="E77" s="113">
        <v>5814.9192960022474</v>
      </c>
      <c r="F77" s="113">
        <v>10209.760929210945</v>
      </c>
      <c r="G77" s="114">
        <v>670561.27860275947</v>
      </c>
    </row>
    <row r="78" spans="1:7" ht="16.05" customHeight="1" x14ac:dyDescent="0.25">
      <c r="A78" s="111">
        <v>47817</v>
      </c>
      <c r="B78" s="112">
        <v>670561.27860275947</v>
      </c>
      <c r="C78" s="117">
        <v>0</v>
      </c>
      <c r="D78" s="113">
        <v>16024.680225213191</v>
      </c>
      <c r="E78" s="113">
        <v>5727.7109213985705</v>
      </c>
      <c r="F78" s="113">
        <v>10296.969303814622</v>
      </c>
      <c r="G78" s="114">
        <v>660264.30929894489</v>
      </c>
    </row>
    <row r="79" spans="1:7" ht="16.05" customHeight="1" x14ac:dyDescent="0.25">
      <c r="A79" s="111">
        <v>47848</v>
      </c>
      <c r="B79" s="112">
        <v>660264.30929894489</v>
      </c>
      <c r="C79" s="117">
        <v>0</v>
      </c>
      <c r="D79" s="113">
        <v>16024.680225213191</v>
      </c>
      <c r="E79" s="113">
        <v>5639.7576419284878</v>
      </c>
      <c r="F79" s="113">
        <v>10384.922583284704</v>
      </c>
      <c r="G79" s="114">
        <v>649879.38671566022</v>
      </c>
    </row>
    <row r="80" spans="1:7" ht="16.05" customHeight="1" x14ac:dyDescent="0.25">
      <c r="A80" s="111">
        <v>47879</v>
      </c>
      <c r="B80" s="112">
        <v>649879.38671566022</v>
      </c>
      <c r="C80" s="117">
        <v>0</v>
      </c>
      <c r="D80" s="113">
        <v>16024.680225213191</v>
      </c>
      <c r="E80" s="113">
        <v>5551.0530948629312</v>
      </c>
      <c r="F80" s="113">
        <v>10473.62713035026</v>
      </c>
      <c r="G80" s="114">
        <v>639405.75958531001</v>
      </c>
    </row>
    <row r="81" spans="1:7" ht="16.05" customHeight="1" x14ac:dyDescent="0.25">
      <c r="A81" s="111">
        <v>47907</v>
      </c>
      <c r="B81" s="112">
        <v>639405.75958531001</v>
      </c>
      <c r="C81" s="117">
        <v>0</v>
      </c>
      <c r="D81" s="113">
        <v>16024.680225213191</v>
      </c>
      <c r="E81" s="113">
        <v>5461.5908631245229</v>
      </c>
      <c r="F81" s="113">
        <v>10563.089362088667</v>
      </c>
      <c r="G81" s="114">
        <v>628842.6702232213</v>
      </c>
    </row>
    <row r="82" spans="1:7" ht="16.05" customHeight="1" x14ac:dyDescent="0.25">
      <c r="A82" s="111">
        <v>47938</v>
      </c>
      <c r="B82" s="112">
        <v>628842.6702232213</v>
      </c>
      <c r="C82" s="117">
        <v>0</v>
      </c>
      <c r="D82" s="113">
        <v>16024.680225213191</v>
      </c>
      <c r="E82" s="113">
        <v>5371.3644748233482</v>
      </c>
      <c r="F82" s="113">
        <v>10653.315750389844</v>
      </c>
      <c r="G82" s="114">
        <v>618189.35447283147</v>
      </c>
    </row>
    <row r="83" spans="1:7" ht="16.05" customHeight="1" x14ac:dyDescent="0.25">
      <c r="A83" s="111">
        <v>47968</v>
      </c>
      <c r="B83" s="112">
        <v>618189.35447283147</v>
      </c>
      <c r="C83" s="117">
        <v>0</v>
      </c>
      <c r="D83" s="113">
        <v>16024.680225213191</v>
      </c>
      <c r="E83" s="113">
        <v>5280.3674027887682</v>
      </c>
      <c r="F83" s="113">
        <v>10744.312822424423</v>
      </c>
      <c r="G83" s="114">
        <v>607445.04165040702</v>
      </c>
    </row>
    <row r="84" spans="1:7" ht="16.05" customHeight="1" x14ac:dyDescent="0.25">
      <c r="A84" s="111">
        <v>47999</v>
      </c>
      <c r="B84" s="112">
        <v>607445.04165040702</v>
      </c>
      <c r="C84" s="117">
        <v>0</v>
      </c>
      <c r="D84" s="113">
        <v>16024.680225213191</v>
      </c>
      <c r="E84" s="113">
        <v>5188.5930640972265</v>
      </c>
      <c r="F84" s="113">
        <v>10836.087161115964</v>
      </c>
      <c r="G84" s="114">
        <v>596608.95448929106</v>
      </c>
    </row>
    <row r="85" spans="1:7" ht="16.05" customHeight="1" x14ac:dyDescent="0.25">
      <c r="A85" s="111">
        <v>48029</v>
      </c>
      <c r="B85" s="112">
        <v>596608.95448929106</v>
      </c>
      <c r="C85" s="117">
        <v>0</v>
      </c>
      <c r="D85" s="113">
        <v>16024.680225213191</v>
      </c>
      <c r="E85" s="113">
        <v>5096.0348195960278</v>
      </c>
      <c r="F85" s="113">
        <v>10928.645405617164</v>
      </c>
      <c r="G85" s="114">
        <v>585680.30908367387</v>
      </c>
    </row>
    <row r="86" spans="1:7" ht="16.05" customHeight="1" x14ac:dyDescent="0.25">
      <c r="A86" s="111">
        <v>48060</v>
      </c>
      <c r="B86" s="112">
        <v>585680.30908367387</v>
      </c>
      <c r="C86" s="117">
        <v>0</v>
      </c>
      <c r="D86" s="113">
        <v>16024.680225213191</v>
      </c>
      <c r="E86" s="113">
        <v>5002.6859734230475</v>
      </c>
      <c r="F86" s="113">
        <v>11021.994251790144</v>
      </c>
      <c r="G86" s="114">
        <v>574658.31483188376</v>
      </c>
    </row>
    <row r="87" spans="1:7" ht="16.05" customHeight="1" x14ac:dyDescent="0.25">
      <c r="A87" s="111">
        <v>48091</v>
      </c>
      <c r="B87" s="112">
        <v>574658.31483188376</v>
      </c>
      <c r="C87" s="117">
        <v>0</v>
      </c>
      <c r="D87" s="113">
        <v>16024.680225213191</v>
      </c>
      <c r="E87" s="113">
        <v>4908.5397725223402</v>
      </c>
      <c r="F87" s="113">
        <v>11116.140452690852</v>
      </c>
      <c r="G87" s="114">
        <v>563542.17437919287</v>
      </c>
    </row>
    <row r="88" spans="1:7" ht="16.05" customHeight="1" x14ac:dyDescent="0.25">
      <c r="A88" s="111">
        <v>48121</v>
      </c>
      <c r="B88" s="112">
        <v>563542.17437919287</v>
      </c>
      <c r="C88" s="117">
        <v>0</v>
      </c>
      <c r="D88" s="113">
        <v>16024.680225213191</v>
      </c>
      <c r="E88" s="113">
        <v>4813.5894061556055</v>
      </c>
      <c r="F88" s="113">
        <v>11211.090819057586</v>
      </c>
      <c r="G88" s="114">
        <v>552331.08356013533</v>
      </c>
    </row>
    <row r="89" spans="1:7" ht="16.05" customHeight="1" x14ac:dyDescent="0.25">
      <c r="A89" s="111">
        <v>48152</v>
      </c>
      <c r="B89" s="112">
        <v>552331.08356013533</v>
      </c>
      <c r="C89" s="117">
        <v>0</v>
      </c>
      <c r="D89" s="113">
        <v>16024.680225213191</v>
      </c>
      <c r="E89" s="113">
        <v>4717.8280054094894</v>
      </c>
      <c r="F89" s="113">
        <v>11306.852219803703</v>
      </c>
      <c r="G89" s="114">
        <v>541024.23134033161</v>
      </c>
    </row>
    <row r="90" spans="1:7" ht="16.05" customHeight="1" x14ac:dyDescent="0.25">
      <c r="A90" s="111">
        <v>48182</v>
      </c>
      <c r="B90" s="112">
        <v>541024.23134033161</v>
      </c>
      <c r="C90" s="117">
        <v>0</v>
      </c>
      <c r="D90" s="113">
        <v>16024.680225213191</v>
      </c>
      <c r="E90" s="113">
        <v>4621.2486426986661</v>
      </c>
      <c r="F90" s="113">
        <v>11403.431582514524</v>
      </c>
      <c r="G90" s="114">
        <v>529620.79975781706</v>
      </c>
    </row>
    <row r="91" spans="1:7" ht="16.05" customHeight="1" x14ac:dyDescent="0.25">
      <c r="A91" s="111">
        <v>48213</v>
      </c>
      <c r="B91" s="112">
        <v>529620.79975781706</v>
      </c>
      <c r="C91" s="117">
        <v>0</v>
      </c>
      <c r="D91" s="113">
        <v>16024.680225213191</v>
      </c>
      <c r="E91" s="113">
        <v>4523.8443312646868</v>
      </c>
      <c r="F91" s="113">
        <v>11500.835893948504</v>
      </c>
      <c r="G91" s="114">
        <v>518119.96386386856</v>
      </c>
    </row>
    <row r="92" spans="1:7" ht="16.05" customHeight="1" x14ac:dyDescent="0.25">
      <c r="A92" s="111">
        <v>48244</v>
      </c>
      <c r="B92" s="112">
        <v>518119.96386386856</v>
      </c>
      <c r="C92" s="117">
        <v>0</v>
      </c>
      <c r="D92" s="113">
        <v>16024.680225213191</v>
      </c>
      <c r="E92" s="113">
        <v>4425.6080246705433</v>
      </c>
      <c r="F92" s="113">
        <v>11599.072200542647</v>
      </c>
      <c r="G92" s="114">
        <v>506520.89166332589</v>
      </c>
    </row>
    <row r="93" spans="1:7" ht="16.05" customHeight="1" x14ac:dyDescent="0.25">
      <c r="A93" s="111">
        <v>48273</v>
      </c>
      <c r="B93" s="112">
        <v>506520.89166332589</v>
      </c>
      <c r="C93" s="117">
        <v>0</v>
      </c>
      <c r="D93" s="113">
        <v>16024.680225213191</v>
      </c>
      <c r="E93" s="113">
        <v>4326.5326162909087</v>
      </c>
      <c r="F93" s="113">
        <v>11698.147608922282</v>
      </c>
      <c r="G93" s="114">
        <v>494822.74405440362</v>
      </c>
    </row>
    <row r="94" spans="1:7" ht="16.05" customHeight="1" x14ac:dyDescent="0.25">
      <c r="A94" s="111">
        <v>48304</v>
      </c>
      <c r="B94" s="112">
        <v>494822.74405440362</v>
      </c>
      <c r="C94" s="117">
        <v>0</v>
      </c>
      <c r="D94" s="113">
        <v>16024.680225213191</v>
      </c>
      <c r="E94" s="113">
        <v>4226.6109387980305</v>
      </c>
      <c r="F94" s="113">
        <v>11798.069286415161</v>
      </c>
      <c r="G94" s="114">
        <v>483024.67476798844</v>
      </c>
    </row>
    <row r="95" spans="1:7" ht="16.05" customHeight="1" x14ac:dyDescent="0.25">
      <c r="A95" s="111">
        <v>48334</v>
      </c>
      <c r="B95" s="112">
        <v>483024.67476798844</v>
      </c>
      <c r="C95" s="117">
        <v>0</v>
      </c>
      <c r="D95" s="113">
        <v>16024.680225213191</v>
      </c>
      <c r="E95" s="113">
        <v>4125.8357636432347</v>
      </c>
      <c r="F95" s="113">
        <v>11898.844461569955</v>
      </c>
      <c r="G95" s="114">
        <v>471125.83030641847</v>
      </c>
    </row>
    <row r="96" spans="1:7" ht="16.05" customHeight="1" x14ac:dyDescent="0.25">
      <c r="A96" s="111">
        <v>48365</v>
      </c>
      <c r="B96" s="112">
        <v>471125.83030641847</v>
      </c>
      <c r="C96" s="117">
        <v>0</v>
      </c>
      <c r="D96" s="113">
        <v>16024.680225213191</v>
      </c>
      <c r="E96" s="113">
        <v>4024.1998005339906</v>
      </c>
      <c r="F96" s="113">
        <v>12000.480424679201</v>
      </c>
      <c r="G96" s="114">
        <v>459125.3498817393</v>
      </c>
    </row>
    <row r="97" spans="1:7" ht="16.05" customHeight="1" x14ac:dyDescent="0.25">
      <c r="A97" s="111">
        <v>48395</v>
      </c>
      <c r="B97" s="112">
        <v>459125.3498817393</v>
      </c>
      <c r="C97" s="117">
        <v>0</v>
      </c>
      <c r="D97" s="113">
        <v>16024.680225213191</v>
      </c>
      <c r="E97" s="113">
        <v>3921.6956969065232</v>
      </c>
      <c r="F97" s="113">
        <v>12102.984528306668</v>
      </c>
      <c r="G97" s="114">
        <v>447022.3653534326</v>
      </c>
    </row>
    <row r="98" spans="1:7" ht="16.05" customHeight="1" x14ac:dyDescent="0.25">
      <c r="A98" s="111">
        <v>48426</v>
      </c>
      <c r="B98" s="112">
        <v>447022.3653534326</v>
      </c>
      <c r="C98" s="117">
        <v>0</v>
      </c>
      <c r="D98" s="113">
        <v>16024.680225213191</v>
      </c>
      <c r="E98" s="113">
        <v>3818.3160373939031</v>
      </c>
      <c r="F98" s="113">
        <v>12206.364187819288</v>
      </c>
      <c r="G98" s="114">
        <v>434816.0011656133</v>
      </c>
    </row>
    <row r="99" spans="1:7" ht="16.05" customHeight="1" x14ac:dyDescent="0.25">
      <c r="A99" s="111">
        <v>48457</v>
      </c>
      <c r="B99" s="112">
        <v>434816.0011656133</v>
      </c>
      <c r="C99" s="117">
        <v>0</v>
      </c>
      <c r="D99" s="113">
        <v>16024.680225213191</v>
      </c>
      <c r="E99" s="113">
        <v>3714.0533432896136</v>
      </c>
      <c r="F99" s="113">
        <v>12310.626881923577</v>
      </c>
      <c r="G99" s="114">
        <v>422505.37428368971</v>
      </c>
    </row>
    <row r="100" spans="1:7" ht="16.05" customHeight="1" x14ac:dyDescent="0.25">
      <c r="A100" s="111">
        <v>48487</v>
      </c>
      <c r="B100" s="112">
        <v>422505.37428368971</v>
      </c>
      <c r="C100" s="117">
        <v>0</v>
      </c>
      <c r="D100" s="113">
        <v>16024.680225213191</v>
      </c>
      <c r="E100" s="113">
        <v>3608.900072006516</v>
      </c>
      <c r="F100" s="113">
        <v>12415.780153206675</v>
      </c>
      <c r="G100" s="114">
        <v>410089.59413048305</v>
      </c>
    </row>
    <row r="101" spans="1:7" ht="16.05" customHeight="1" x14ac:dyDescent="0.25">
      <c r="A101" s="111">
        <v>48518</v>
      </c>
      <c r="B101" s="112">
        <v>410089.59413048305</v>
      </c>
      <c r="C101" s="117">
        <v>0</v>
      </c>
      <c r="D101" s="113">
        <v>16024.680225213191</v>
      </c>
      <c r="E101" s="113">
        <v>3502.8486165312092</v>
      </c>
      <c r="F101" s="113">
        <v>12521.831608681981</v>
      </c>
      <c r="G101" s="114">
        <v>397567.76252180105</v>
      </c>
    </row>
    <row r="102" spans="1:7" ht="16.05" customHeight="1" x14ac:dyDescent="0.25">
      <c r="A102" s="111">
        <v>48548</v>
      </c>
      <c r="B102" s="112">
        <v>397567.76252180105</v>
      </c>
      <c r="C102" s="117">
        <v>0</v>
      </c>
      <c r="D102" s="113">
        <v>16024.680225213191</v>
      </c>
      <c r="E102" s="113">
        <v>3395.8913048737172</v>
      </c>
      <c r="F102" s="113">
        <v>12628.788920339473</v>
      </c>
      <c r="G102" s="114">
        <v>384938.97360146156</v>
      </c>
    </row>
    <row r="103" spans="1:7" ht="16.05" customHeight="1" x14ac:dyDescent="0.25">
      <c r="A103" s="111">
        <v>48579</v>
      </c>
      <c r="B103" s="112">
        <v>384938.97360146156</v>
      </c>
      <c r="C103" s="117">
        <v>0</v>
      </c>
      <c r="D103" s="113">
        <v>16024.680225213191</v>
      </c>
      <c r="E103" s="113">
        <v>3288.0203995124843</v>
      </c>
      <c r="F103" s="113">
        <v>12736.659825700706</v>
      </c>
      <c r="G103" s="114">
        <v>372202.31377576088</v>
      </c>
    </row>
    <row r="104" spans="1:7" ht="16.05" customHeight="1" x14ac:dyDescent="0.25">
      <c r="A104" s="111">
        <v>48610</v>
      </c>
      <c r="B104" s="112">
        <v>372202.31377576088</v>
      </c>
      <c r="C104" s="117">
        <v>0</v>
      </c>
      <c r="D104" s="113">
        <v>16024.680225213191</v>
      </c>
      <c r="E104" s="113">
        <v>3179.228096834624</v>
      </c>
      <c r="F104" s="113">
        <v>12845.452128378567</v>
      </c>
      <c r="G104" s="114">
        <v>359356.86164738232</v>
      </c>
    </row>
    <row r="105" spans="1:7" ht="16.05" customHeight="1" x14ac:dyDescent="0.25">
      <c r="A105" s="111">
        <v>48638</v>
      </c>
      <c r="B105" s="112">
        <v>359356.86164738232</v>
      </c>
      <c r="C105" s="117">
        <v>0</v>
      </c>
      <c r="D105" s="113">
        <v>16024.680225213191</v>
      </c>
      <c r="E105" s="113">
        <v>3069.5065265713906</v>
      </c>
      <c r="F105" s="113">
        <v>12955.1736986418</v>
      </c>
      <c r="G105" s="114">
        <v>346401.68794874049</v>
      </c>
    </row>
    <row r="106" spans="1:7" ht="16.05" customHeight="1" x14ac:dyDescent="0.25">
      <c r="A106" s="111">
        <v>48669</v>
      </c>
      <c r="B106" s="112">
        <v>346401.68794874049</v>
      </c>
      <c r="C106" s="117">
        <v>0</v>
      </c>
      <c r="D106" s="113">
        <v>16024.680225213191</v>
      </c>
      <c r="E106" s="113">
        <v>2958.847751228825</v>
      </c>
      <c r="F106" s="113">
        <v>13065.832473984367</v>
      </c>
      <c r="G106" s="114">
        <v>333335.8554747561</v>
      </c>
    </row>
    <row r="107" spans="1:7" ht="16.05" customHeight="1" x14ac:dyDescent="0.25">
      <c r="A107" s="111">
        <v>48699</v>
      </c>
      <c r="B107" s="112">
        <v>333335.8554747561</v>
      </c>
      <c r="C107" s="117">
        <v>0</v>
      </c>
      <c r="D107" s="113">
        <v>16024.680225213191</v>
      </c>
      <c r="E107" s="113">
        <v>2847.2437655135418</v>
      </c>
      <c r="F107" s="113">
        <v>13177.436459699649</v>
      </c>
      <c r="G107" s="114">
        <v>320158.41901505645</v>
      </c>
    </row>
    <row r="108" spans="1:7" ht="16.05" customHeight="1" x14ac:dyDescent="0.25">
      <c r="A108" s="111">
        <v>48730</v>
      </c>
      <c r="B108" s="112">
        <v>320158.41901505645</v>
      </c>
      <c r="C108" s="117">
        <v>0</v>
      </c>
      <c r="D108" s="113">
        <v>16024.680225213191</v>
      </c>
      <c r="E108" s="113">
        <v>2734.6864957536072</v>
      </c>
      <c r="F108" s="113">
        <v>13289.993729459584</v>
      </c>
      <c r="G108" s="114">
        <v>306868.42528559687</v>
      </c>
    </row>
    <row r="109" spans="1:7" ht="16.05" customHeight="1" x14ac:dyDescent="0.25">
      <c r="A109" s="111">
        <v>48760</v>
      </c>
      <c r="B109" s="112">
        <v>306868.42528559687</v>
      </c>
      <c r="C109" s="117">
        <v>0</v>
      </c>
      <c r="D109" s="113">
        <v>16024.680225213191</v>
      </c>
      <c r="E109" s="113">
        <v>2621.1677993144731</v>
      </c>
      <c r="F109" s="113">
        <v>13403.512425898718</v>
      </c>
      <c r="G109" s="114">
        <v>293464.91285969818</v>
      </c>
    </row>
    <row r="110" spans="1:7" ht="16.05" customHeight="1" x14ac:dyDescent="0.25">
      <c r="A110" s="111">
        <v>48791</v>
      </c>
      <c r="B110" s="112">
        <v>293464.91285969818</v>
      </c>
      <c r="C110" s="117">
        <v>0</v>
      </c>
      <c r="D110" s="113">
        <v>16024.680225213191</v>
      </c>
      <c r="E110" s="113">
        <v>2506.679464009922</v>
      </c>
      <c r="F110" s="113">
        <v>13518.00076120327</v>
      </c>
      <c r="G110" s="114">
        <v>279946.91209849488</v>
      </c>
    </row>
    <row r="111" spans="1:7" ht="16.05" customHeight="1" x14ac:dyDescent="0.25">
      <c r="A111" s="111">
        <v>48822</v>
      </c>
      <c r="B111" s="112">
        <v>279946.91209849488</v>
      </c>
      <c r="C111" s="117">
        <v>0</v>
      </c>
      <c r="D111" s="113">
        <v>16024.680225213191</v>
      </c>
      <c r="E111" s="113">
        <v>2391.2132075079767</v>
      </c>
      <c r="F111" s="113">
        <v>13633.467017705214</v>
      </c>
      <c r="G111" s="114">
        <v>266313.44508078968</v>
      </c>
    </row>
    <row r="112" spans="1:7" ht="16.05" customHeight="1" x14ac:dyDescent="0.25">
      <c r="A112" s="111">
        <v>48852</v>
      </c>
      <c r="B112" s="112">
        <v>266313.44508078968</v>
      </c>
      <c r="C112" s="117">
        <v>0</v>
      </c>
      <c r="D112" s="113">
        <v>16024.680225213191</v>
      </c>
      <c r="E112" s="113">
        <v>2274.7606767317452</v>
      </c>
      <c r="F112" s="113">
        <v>13749.919548481446</v>
      </c>
      <c r="G112" s="114">
        <v>252563.52553230824</v>
      </c>
    </row>
    <row r="113" spans="1:7" ht="16.05" customHeight="1" x14ac:dyDescent="0.25">
      <c r="A113" s="111">
        <v>48883</v>
      </c>
      <c r="B113" s="112">
        <v>252563.52553230824</v>
      </c>
      <c r="C113" s="117">
        <v>0</v>
      </c>
      <c r="D113" s="113">
        <v>16024.680225213191</v>
      </c>
      <c r="E113" s="113">
        <v>2157.3134472551328</v>
      </c>
      <c r="F113" s="113">
        <v>13867.366777958057</v>
      </c>
      <c r="G113" s="114">
        <v>238696.15875435018</v>
      </c>
    </row>
    <row r="114" spans="1:7" ht="16.05" customHeight="1" x14ac:dyDescent="0.25">
      <c r="A114" s="111">
        <v>48913</v>
      </c>
      <c r="B114" s="112">
        <v>238696.15875435018</v>
      </c>
      <c r="C114" s="117">
        <v>0</v>
      </c>
      <c r="D114" s="113">
        <v>16024.680225213191</v>
      </c>
      <c r="E114" s="113">
        <v>2038.8630226934076</v>
      </c>
      <c r="F114" s="113">
        <v>13985.817202519784</v>
      </c>
      <c r="G114" s="114">
        <v>224710.34155183041</v>
      </c>
    </row>
    <row r="115" spans="1:7" ht="16.05" customHeight="1" x14ac:dyDescent="0.25">
      <c r="A115" s="111">
        <v>48944</v>
      </c>
      <c r="B115" s="112">
        <v>224710.34155183041</v>
      </c>
      <c r="C115" s="117">
        <v>0</v>
      </c>
      <c r="D115" s="113">
        <v>16024.680225213191</v>
      </c>
      <c r="E115" s="113">
        <v>1919.4008340885512</v>
      </c>
      <c r="F115" s="113">
        <v>14105.279391124641</v>
      </c>
      <c r="G115" s="114">
        <v>210605.06216070577</v>
      </c>
    </row>
    <row r="116" spans="1:7" ht="16.05" customHeight="1" x14ac:dyDescent="0.25">
      <c r="A116" s="111">
        <v>48975</v>
      </c>
      <c r="B116" s="112">
        <v>210605.06216070577</v>
      </c>
      <c r="C116" s="117">
        <v>0</v>
      </c>
      <c r="D116" s="113">
        <v>16024.680225213191</v>
      </c>
      <c r="E116" s="113">
        <v>1798.9182392893617</v>
      </c>
      <c r="F116" s="113">
        <v>14225.761985923829</v>
      </c>
      <c r="G116" s="114">
        <v>196379.30017478194</v>
      </c>
    </row>
    <row r="117" spans="1:7" ht="16.05" customHeight="1" x14ac:dyDescent="0.25">
      <c r="A117" s="111">
        <v>49003</v>
      </c>
      <c r="B117" s="112">
        <v>196379.30017478194</v>
      </c>
      <c r="C117" s="117">
        <v>0</v>
      </c>
      <c r="D117" s="113">
        <v>16024.680225213191</v>
      </c>
      <c r="E117" s="113">
        <v>1677.4065223262623</v>
      </c>
      <c r="F117" s="113">
        <v>14347.273702886929</v>
      </c>
      <c r="G117" s="114">
        <v>182032.02647189502</v>
      </c>
    </row>
    <row r="118" spans="1:7" ht="16.05" customHeight="1" x14ac:dyDescent="0.25">
      <c r="A118" s="111">
        <v>49034</v>
      </c>
      <c r="B118" s="112">
        <v>182032.02647189502</v>
      </c>
      <c r="C118" s="117">
        <v>0</v>
      </c>
      <c r="D118" s="113">
        <v>16024.680225213191</v>
      </c>
      <c r="E118" s="113">
        <v>1554.8568927807698</v>
      </c>
      <c r="F118" s="113">
        <v>14469.823332432421</v>
      </c>
      <c r="G118" s="114">
        <v>167562.2031394626</v>
      </c>
    </row>
    <row r="119" spans="1:7" ht="16.05" customHeight="1" x14ac:dyDescent="0.25">
      <c r="A119" s="111">
        <v>49064</v>
      </c>
      <c r="B119" s="112">
        <v>167562.2031394626</v>
      </c>
      <c r="C119" s="117">
        <v>0</v>
      </c>
      <c r="D119" s="113">
        <v>16024.680225213191</v>
      </c>
      <c r="E119" s="113">
        <v>1431.2604851495762</v>
      </c>
      <c r="F119" s="113">
        <v>14593.419740063615</v>
      </c>
      <c r="G119" s="114">
        <v>152968.78339939899</v>
      </c>
    </row>
    <row r="120" spans="1:7" ht="16.05" customHeight="1" x14ac:dyDescent="0.25">
      <c r="A120" s="111">
        <v>49095</v>
      </c>
      <c r="B120" s="112">
        <v>152968.78339939899</v>
      </c>
      <c r="C120" s="117">
        <v>0</v>
      </c>
      <c r="D120" s="113">
        <v>16024.680225213191</v>
      </c>
      <c r="E120" s="113">
        <v>1306.6083582031997</v>
      </c>
      <c r="F120" s="113">
        <v>14718.071867009992</v>
      </c>
      <c r="G120" s="114">
        <v>138250.71153238899</v>
      </c>
    </row>
    <row r="121" spans="1:7" ht="16.05" customHeight="1" x14ac:dyDescent="0.25">
      <c r="A121" s="111">
        <v>49125</v>
      </c>
      <c r="B121" s="112">
        <v>138250.71153238899</v>
      </c>
      <c r="C121" s="117">
        <v>0</v>
      </c>
      <c r="D121" s="113">
        <v>16024.680225213191</v>
      </c>
      <c r="E121" s="113">
        <v>1180.8914943391558</v>
      </c>
      <c r="F121" s="113">
        <v>14843.788730874036</v>
      </c>
      <c r="G121" s="114">
        <v>123406.92280151496</v>
      </c>
    </row>
    <row r="122" spans="1:7" ht="16.05" customHeight="1" x14ac:dyDescent="0.25">
      <c r="A122" s="111">
        <v>49156</v>
      </c>
      <c r="B122" s="112">
        <v>123406.92280151496</v>
      </c>
      <c r="C122" s="117">
        <v>0</v>
      </c>
      <c r="D122" s="113">
        <v>16024.680225213191</v>
      </c>
      <c r="E122" s="113">
        <v>1054.100798929607</v>
      </c>
      <c r="F122" s="113">
        <v>14970.579426283584</v>
      </c>
      <c r="G122" s="114">
        <v>108436.34337523137</v>
      </c>
    </row>
    <row r="123" spans="1:7" ht="16.05" customHeight="1" x14ac:dyDescent="0.25">
      <c r="A123" s="111">
        <v>49187</v>
      </c>
      <c r="B123" s="112">
        <v>108436.34337523137</v>
      </c>
      <c r="C123" s="117">
        <v>0</v>
      </c>
      <c r="D123" s="113">
        <v>16024.680225213191</v>
      </c>
      <c r="E123" s="113">
        <v>926.22709966343461</v>
      </c>
      <c r="F123" s="113">
        <v>15098.453125549757</v>
      </c>
      <c r="G123" s="114">
        <v>93337.890249681615</v>
      </c>
    </row>
    <row r="124" spans="1:7" ht="16.05" customHeight="1" x14ac:dyDescent="0.25">
      <c r="A124" s="111">
        <v>49217</v>
      </c>
      <c r="B124" s="112">
        <v>93337.890249681615</v>
      </c>
      <c r="C124" s="117">
        <v>0</v>
      </c>
      <c r="D124" s="113">
        <v>16024.680225213191</v>
      </c>
      <c r="E124" s="113">
        <v>797.26114588269718</v>
      </c>
      <c r="F124" s="113">
        <v>15227.419079330493</v>
      </c>
      <c r="G124" s="114">
        <v>78110.471170351128</v>
      </c>
    </row>
    <row r="125" spans="1:7" ht="16.05" customHeight="1" x14ac:dyDescent="0.25">
      <c r="A125" s="111">
        <v>49248</v>
      </c>
      <c r="B125" s="112">
        <v>78110.471170351128</v>
      </c>
      <c r="C125" s="117">
        <v>0</v>
      </c>
      <c r="D125" s="113">
        <v>16024.680225213191</v>
      </c>
      <c r="E125" s="113">
        <v>667.1936079134158</v>
      </c>
      <c r="F125" s="113">
        <v>15357.486617299775</v>
      </c>
      <c r="G125" s="114">
        <v>62752.984553051356</v>
      </c>
    </row>
    <row r="126" spans="1:7" ht="16.05" customHeight="1" x14ac:dyDescent="0.25">
      <c r="A126" s="111">
        <v>49278</v>
      </c>
      <c r="B126" s="112">
        <v>62752.984553051356</v>
      </c>
      <c r="C126" s="117">
        <v>0</v>
      </c>
      <c r="D126" s="113">
        <v>16024.680225213191</v>
      </c>
      <c r="E126" s="113">
        <v>536.01507639064698</v>
      </c>
      <c r="F126" s="113">
        <v>15488.665148822543</v>
      </c>
      <c r="G126" s="114">
        <v>47264.319404228809</v>
      </c>
    </row>
    <row r="127" spans="1:7" ht="16.05" customHeight="1" x14ac:dyDescent="0.25">
      <c r="A127" s="111">
        <v>49309</v>
      </c>
      <c r="B127" s="112">
        <v>47264.319404228809</v>
      </c>
      <c r="C127" s="117">
        <v>0</v>
      </c>
      <c r="D127" s="113">
        <v>16024.680225213191</v>
      </c>
      <c r="E127" s="113">
        <v>403.71606157778774</v>
      </c>
      <c r="F127" s="113">
        <v>15620.964163635403</v>
      </c>
      <c r="G127" s="114">
        <v>31643.355240593406</v>
      </c>
    </row>
    <row r="128" spans="1:7" ht="16.05" customHeight="1" x14ac:dyDescent="0.25">
      <c r="A128" s="111">
        <v>49340</v>
      </c>
      <c r="B128" s="112">
        <v>31643.355240593406</v>
      </c>
      <c r="C128" s="117">
        <v>0</v>
      </c>
      <c r="D128" s="113">
        <v>16024.680225213191</v>
      </c>
      <c r="E128" s="113">
        <v>270.28699268006864</v>
      </c>
      <c r="F128" s="113">
        <v>15754.393232533123</v>
      </c>
      <c r="G128" s="114">
        <v>15888.962008060284</v>
      </c>
    </row>
    <row r="129" spans="1:7" ht="16.05" customHeight="1" x14ac:dyDescent="0.25">
      <c r="A129" s="111">
        <v>49368</v>
      </c>
      <c r="B129" s="112">
        <v>15888.962008060284</v>
      </c>
      <c r="C129" s="117">
        <v>0</v>
      </c>
      <c r="D129" s="113">
        <v>16024.680225213191</v>
      </c>
      <c r="E129" s="113">
        <v>135.71821715218158</v>
      </c>
      <c r="F129" s="113">
        <v>15888.962008061009</v>
      </c>
      <c r="G129" s="114">
        <v>0</v>
      </c>
    </row>
    <row r="130" spans="1:7" ht="16.05" customHeight="1" x14ac:dyDescent="0.25">
      <c r="A130" s="111">
        <v>49399</v>
      </c>
      <c r="B130" s="112">
        <v>0</v>
      </c>
      <c r="C130" s="117">
        <v>0</v>
      </c>
      <c r="D130" s="113">
        <v>0</v>
      </c>
      <c r="E130" s="113">
        <v>0</v>
      </c>
      <c r="F130" s="113">
        <v>0</v>
      </c>
      <c r="G130" s="114">
        <v>0</v>
      </c>
    </row>
    <row r="131" spans="1:7" ht="16.05" customHeight="1" x14ac:dyDescent="0.25">
      <c r="A131" s="111">
        <v>49429</v>
      </c>
      <c r="B131" s="112">
        <v>0</v>
      </c>
      <c r="C131" s="117">
        <v>0</v>
      </c>
      <c r="D131" s="113">
        <v>0</v>
      </c>
      <c r="E131" s="113">
        <v>0</v>
      </c>
      <c r="F131" s="113">
        <v>0</v>
      </c>
      <c r="G131" s="114">
        <v>0</v>
      </c>
    </row>
    <row r="132" spans="1:7" ht="16.05" customHeight="1" x14ac:dyDescent="0.25">
      <c r="A132" s="111">
        <v>49460</v>
      </c>
      <c r="B132" s="112">
        <v>0</v>
      </c>
      <c r="C132" s="117">
        <v>0</v>
      </c>
      <c r="D132" s="113">
        <v>0</v>
      </c>
      <c r="E132" s="113">
        <v>0</v>
      </c>
      <c r="F132" s="113">
        <v>0</v>
      </c>
      <c r="G132" s="114">
        <v>0</v>
      </c>
    </row>
    <row r="133" spans="1:7" ht="16.05" customHeight="1" x14ac:dyDescent="0.25">
      <c r="A133" s="111">
        <v>49490</v>
      </c>
      <c r="B133" s="112">
        <v>0</v>
      </c>
      <c r="C133" s="117">
        <v>0</v>
      </c>
      <c r="D133" s="113">
        <v>0</v>
      </c>
      <c r="E133" s="113">
        <v>0</v>
      </c>
      <c r="F133" s="113">
        <v>0</v>
      </c>
      <c r="G133" s="114">
        <v>0</v>
      </c>
    </row>
    <row r="134" spans="1:7" ht="16.05" customHeight="1" x14ac:dyDescent="0.25">
      <c r="A134" s="111">
        <v>49521</v>
      </c>
      <c r="B134" s="112">
        <v>0</v>
      </c>
      <c r="C134" s="117">
        <v>0</v>
      </c>
      <c r="D134" s="113">
        <v>0</v>
      </c>
      <c r="E134" s="113">
        <v>0</v>
      </c>
      <c r="F134" s="113">
        <v>0</v>
      </c>
      <c r="G134" s="114">
        <v>0</v>
      </c>
    </row>
    <row r="135" spans="1:7" ht="16.05" customHeight="1" x14ac:dyDescent="0.25">
      <c r="A135" s="111">
        <v>49552</v>
      </c>
      <c r="B135" s="112">
        <v>0</v>
      </c>
      <c r="C135" s="117">
        <v>0</v>
      </c>
      <c r="D135" s="113">
        <v>0</v>
      </c>
      <c r="E135" s="113">
        <v>0</v>
      </c>
      <c r="F135" s="113">
        <v>0</v>
      </c>
      <c r="G135" s="114">
        <v>0</v>
      </c>
    </row>
    <row r="136" spans="1:7" ht="16.05" customHeight="1" x14ac:dyDescent="0.25">
      <c r="A136" s="111">
        <v>49582</v>
      </c>
      <c r="B136" s="112">
        <v>0</v>
      </c>
      <c r="C136" s="117">
        <v>0</v>
      </c>
      <c r="D136" s="113">
        <v>0</v>
      </c>
      <c r="E136" s="113">
        <v>0</v>
      </c>
      <c r="F136" s="113">
        <v>0</v>
      </c>
      <c r="G136" s="114">
        <v>0</v>
      </c>
    </row>
    <row r="137" spans="1:7" ht="16.05" customHeight="1" x14ac:dyDescent="0.25">
      <c r="A137" s="111">
        <v>49613</v>
      </c>
      <c r="B137" s="112">
        <v>0</v>
      </c>
      <c r="C137" s="117">
        <v>0</v>
      </c>
      <c r="D137" s="113">
        <v>0</v>
      </c>
      <c r="E137" s="113">
        <v>0</v>
      </c>
      <c r="F137" s="113">
        <v>0</v>
      </c>
      <c r="G137" s="114">
        <v>0</v>
      </c>
    </row>
    <row r="138" spans="1:7" ht="16.05" customHeight="1" x14ac:dyDescent="0.25">
      <c r="A138" s="111">
        <v>49643</v>
      </c>
      <c r="B138" s="112">
        <v>0</v>
      </c>
      <c r="C138" s="117">
        <v>0</v>
      </c>
      <c r="D138" s="113">
        <v>0</v>
      </c>
      <c r="E138" s="113">
        <v>0</v>
      </c>
      <c r="F138" s="113">
        <v>0</v>
      </c>
      <c r="G138" s="114">
        <v>0</v>
      </c>
    </row>
    <row r="139" spans="1:7" ht="16.05" customHeight="1" x14ac:dyDescent="0.25">
      <c r="A139" s="111">
        <v>49674</v>
      </c>
      <c r="B139" s="112">
        <v>0</v>
      </c>
      <c r="C139" s="117">
        <v>0</v>
      </c>
      <c r="D139" s="113">
        <v>0</v>
      </c>
      <c r="E139" s="113">
        <v>0</v>
      </c>
      <c r="F139" s="113">
        <v>0</v>
      </c>
      <c r="G139" s="114">
        <v>0</v>
      </c>
    </row>
    <row r="140" spans="1:7" ht="16.05" customHeight="1" x14ac:dyDescent="0.25">
      <c r="A140" s="111">
        <v>49705</v>
      </c>
      <c r="B140" s="112">
        <v>0</v>
      </c>
      <c r="C140" s="117">
        <v>0</v>
      </c>
      <c r="D140" s="113">
        <v>0</v>
      </c>
      <c r="E140" s="113">
        <v>0</v>
      </c>
      <c r="F140" s="113">
        <v>0</v>
      </c>
      <c r="G140" s="114">
        <v>0</v>
      </c>
    </row>
    <row r="141" spans="1:7" ht="16.05" customHeight="1" x14ac:dyDescent="0.25">
      <c r="A141" s="111">
        <v>49734</v>
      </c>
      <c r="B141" s="112">
        <v>0</v>
      </c>
      <c r="C141" s="117">
        <v>0</v>
      </c>
      <c r="D141" s="113">
        <v>0</v>
      </c>
      <c r="E141" s="113">
        <v>0</v>
      </c>
      <c r="F141" s="113">
        <v>0</v>
      </c>
      <c r="G141" s="114">
        <v>0</v>
      </c>
    </row>
    <row r="142" spans="1:7" ht="16.05" customHeight="1" x14ac:dyDescent="0.25">
      <c r="A142" s="111">
        <v>49765</v>
      </c>
      <c r="B142" s="112">
        <v>0</v>
      </c>
      <c r="C142" s="117">
        <v>0</v>
      </c>
      <c r="D142" s="113">
        <v>0</v>
      </c>
      <c r="E142" s="113">
        <v>0</v>
      </c>
      <c r="F142" s="113">
        <v>0</v>
      </c>
      <c r="G142" s="114">
        <v>0</v>
      </c>
    </row>
    <row r="143" spans="1:7" ht="16.05" customHeight="1" x14ac:dyDescent="0.25">
      <c r="A143" s="111">
        <v>49795</v>
      </c>
      <c r="B143" s="112">
        <v>0</v>
      </c>
      <c r="C143" s="117">
        <v>0</v>
      </c>
      <c r="D143" s="113">
        <v>0</v>
      </c>
      <c r="E143" s="113">
        <v>0</v>
      </c>
      <c r="F143" s="113">
        <v>0</v>
      </c>
      <c r="G143" s="114">
        <v>0</v>
      </c>
    </row>
    <row r="144" spans="1:7" ht="16.05" customHeight="1" x14ac:dyDescent="0.25">
      <c r="A144" s="111">
        <v>49826</v>
      </c>
      <c r="B144" s="112">
        <v>0</v>
      </c>
      <c r="C144" s="117">
        <v>0</v>
      </c>
      <c r="D144" s="113">
        <v>0</v>
      </c>
      <c r="E144" s="113">
        <v>0</v>
      </c>
      <c r="F144" s="113">
        <v>0</v>
      </c>
      <c r="G144" s="114">
        <v>0</v>
      </c>
    </row>
    <row r="145" spans="1:7" ht="16.05" customHeight="1" x14ac:dyDescent="0.25">
      <c r="A145" s="111">
        <v>49856</v>
      </c>
      <c r="B145" s="112">
        <v>0</v>
      </c>
      <c r="C145" s="117">
        <v>0</v>
      </c>
      <c r="D145" s="113">
        <v>0</v>
      </c>
      <c r="E145" s="113">
        <v>0</v>
      </c>
      <c r="F145" s="113">
        <v>0</v>
      </c>
      <c r="G145" s="114">
        <v>0</v>
      </c>
    </row>
    <row r="146" spans="1:7" ht="16.05" customHeight="1" x14ac:dyDescent="0.25">
      <c r="A146" s="111">
        <v>49887</v>
      </c>
      <c r="B146" s="112">
        <v>0</v>
      </c>
      <c r="C146" s="117">
        <v>0</v>
      </c>
      <c r="D146" s="113">
        <v>0</v>
      </c>
      <c r="E146" s="113">
        <v>0</v>
      </c>
      <c r="F146" s="113">
        <v>0</v>
      </c>
      <c r="G146" s="114">
        <v>0</v>
      </c>
    </row>
    <row r="147" spans="1:7" ht="16.05" customHeight="1" x14ac:dyDescent="0.25">
      <c r="A147" s="111">
        <v>49918</v>
      </c>
      <c r="B147" s="112">
        <v>0</v>
      </c>
      <c r="C147" s="117">
        <v>0</v>
      </c>
      <c r="D147" s="113">
        <v>0</v>
      </c>
      <c r="E147" s="113">
        <v>0</v>
      </c>
      <c r="F147" s="113">
        <v>0</v>
      </c>
      <c r="G147" s="114">
        <v>0</v>
      </c>
    </row>
    <row r="148" spans="1:7" ht="16.05" customHeight="1" x14ac:dyDescent="0.25">
      <c r="A148" s="111">
        <v>49948</v>
      </c>
      <c r="B148" s="112">
        <v>0</v>
      </c>
      <c r="C148" s="117">
        <v>0</v>
      </c>
      <c r="D148" s="113">
        <v>0</v>
      </c>
      <c r="E148" s="113">
        <v>0</v>
      </c>
      <c r="F148" s="113">
        <v>0</v>
      </c>
      <c r="G148" s="114">
        <v>0</v>
      </c>
    </row>
    <row r="149" spans="1:7" ht="16.05" customHeight="1" x14ac:dyDescent="0.25">
      <c r="A149" s="111">
        <v>49979</v>
      </c>
      <c r="B149" s="112">
        <v>0</v>
      </c>
      <c r="C149" s="117">
        <v>0</v>
      </c>
      <c r="D149" s="113">
        <v>0</v>
      </c>
      <c r="E149" s="113">
        <v>0</v>
      </c>
      <c r="F149" s="113">
        <v>0</v>
      </c>
      <c r="G149" s="114">
        <v>0</v>
      </c>
    </row>
    <row r="150" spans="1:7" ht="16.05" customHeight="1" x14ac:dyDescent="0.25">
      <c r="A150" s="111">
        <v>50009</v>
      </c>
      <c r="B150" s="112">
        <v>0</v>
      </c>
      <c r="C150" s="117">
        <v>0</v>
      </c>
      <c r="D150" s="113">
        <v>0</v>
      </c>
      <c r="E150" s="113">
        <v>0</v>
      </c>
      <c r="F150" s="113">
        <v>0</v>
      </c>
      <c r="G150" s="114">
        <v>0</v>
      </c>
    </row>
    <row r="151" spans="1:7" ht="16.05" customHeight="1" x14ac:dyDescent="0.25">
      <c r="A151" s="111">
        <v>50040</v>
      </c>
      <c r="B151" s="112">
        <v>0</v>
      </c>
      <c r="C151" s="117">
        <v>0</v>
      </c>
      <c r="D151" s="113">
        <v>0</v>
      </c>
      <c r="E151" s="113">
        <v>0</v>
      </c>
      <c r="F151" s="113">
        <v>0</v>
      </c>
      <c r="G151" s="114">
        <v>0</v>
      </c>
    </row>
    <row r="152" spans="1:7" ht="16.05" customHeight="1" x14ac:dyDescent="0.25">
      <c r="A152" s="111">
        <v>50071</v>
      </c>
      <c r="B152" s="112">
        <v>0</v>
      </c>
      <c r="C152" s="117">
        <v>0</v>
      </c>
      <c r="D152" s="113">
        <v>0</v>
      </c>
      <c r="E152" s="113">
        <v>0</v>
      </c>
      <c r="F152" s="113">
        <v>0</v>
      </c>
      <c r="G152" s="114">
        <v>0</v>
      </c>
    </row>
    <row r="153" spans="1:7" ht="16.05" customHeight="1" x14ac:dyDescent="0.25">
      <c r="A153" s="111">
        <v>50099</v>
      </c>
      <c r="B153" s="112">
        <v>0</v>
      </c>
      <c r="C153" s="117">
        <v>0</v>
      </c>
      <c r="D153" s="113">
        <v>0</v>
      </c>
      <c r="E153" s="113">
        <v>0</v>
      </c>
      <c r="F153" s="113">
        <v>0</v>
      </c>
      <c r="G153" s="114">
        <v>0</v>
      </c>
    </row>
    <row r="154" spans="1:7" ht="16.05" customHeight="1" x14ac:dyDescent="0.25">
      <c r="A154" s="111">
        <v>50130</v>
      </c>
      <c r="B154" s="112">
        <v>0</v>
      </c>
      <c r="C154" s="117">
        <v>0</v>
      </c>
      <c r="D154" s="113">
        <v>0</v>
      </c>
      <c r="E154" s="113">
        <v>0</v>
      </c>
      <c r="F154" s="113">
        <v>0</v>
      </c>
      <c r="G154" s="114">
        <v>0</v>
      </c>
    </row>
    <row r="155" spans="1:7" ht="16.05" customHeight="1" x14ac:dyDescent="0.25">
      <c r="A155" s="111">
        <v>50160</v>
      </c>
      <c r="B155" s="112">
        <v>0</v>
      </c>
      <c r="C155" s="117">
        <v>0</v>
      </c>
      <c r="D155" s="113">
        <v>0</v>
      </c>
      <c r="E155" s="113">
        <v>0</v>
      </c>
      <c r="F155" s="113">
        <v>0</v>
      </c>
      <c r="G155" s="114">
        <v>0</v>
      </c>
    </row>
    <row r="156" spans="1:7" ht="16.05" customHeight="1" x14ac:dyDescent="0.25">
      <c r="A156" s="111">
        <v>50191</v>
      </c>
      <c r="B156" s="112">
        <v>0</v>
      </c>
      <c r="C156" s="117">
        <v>0</v>
      </c>
      <c r="D156" s="113">
        <v>0</v>
      </c>
      <c r="E156" s="113">
        <v>0</v>
      </c>
      <c r="F156" s="113">
        <v>0</v>
      </c>
      <c r="G156" s="114">
        <v>0</v>
      </c>
    </row>
    <row r="157" spans="1:7" ht="16.05" customHeight="1" x14ac:dyDescent="0.25">
      <c r="A157" s="111">
        <v>50221</v>
      </c>
      <c r="B157" s="112">
        <v>0</v>
      </c>
      <c r="C157" s="117">
        <v>0</v>
      </c>
      <c r="D157" s="113">
        <v>0</v>
      </c>
      <c r="E157" s="113">
        <v>0</v>
      </c>
      <c r="F157" s="113">
        <v>0</v>
      </c>
      <c r="G157" s="114">
        <v>0</v>
      </c>
    </row>
    <row r="158" spans="1:7" ht="16.05" customHeight="1" x14ac:dyDescent="0.25">
      <c r="A158" s="111">
        <v>50252</v>
      </c>
      <c r="B158" s="112">
        <v>0</v>
      </c>
      <c r="C158" s="117">
        <v>0</v>
      </c>
      <c r="D158" s="113">
        <v>0</v>
      </c>
      <c r="E158" s="113">
        <v>0</v>
      </c>
      <c r="F158" s="113">
        <v>0</v>
      </c>
      <c r="G158" s="114">
        <v>0</v>
      </c>
    </row>
    <row r="159" spans="1:7" ht="16.05" customHeight="1" x14ac:dyDescent="0.25">
      <c r="A159" s="111">
        <v>50283</v>
      </c>
      <c r="B159" s="112">
        <v>0</v>
      </c>
      <c r="C159" s="117">
        <v>0</v>
      </c>
      <c r="D159" s="113">
        <v>0</v>
      </c>
      <c r="E159" s="113">
        <v>0</v>
      </c>
      <c r="F159" s="113">
        <v>0</v>
      </c>
      <c r="G159" s="114">
        <v>0</v>
      </c>
    </row>
    <row r="160" spans="1:7" ht="16.05" customHeight="1" x14ac:dyDescent="0.25">
      <c r="A160" s="111">
        <v>50313</v>
      </c>
      <c r="B160" s="112">
        <v>0</v>
      </c>
      <c r="C160" s="117">
        <v>0</v>
      </c>
      <c r="D160" s="113">
        <v>0</v>
      </c>
      <c r="E160" s="113">
        <v>0</v>
      </c>
      <c r="F160" s="113">
        <v>0</v>
      </c>
      <c r="G160" s="114">
        <v>0</v>
      </c>
    </row>
    <row r="161" spans="1:7" ht="16.05" customHeight="1" x14ac:dyDescent="0.25">
      <c r="A161" s="111">
        <v>50344</v>
      </c>
      <c r="B161" s="112">
        <v>0</v>
      </c>
      <c r="C161" s="117">
        <v>0</v>
      </c>
      <c r="D161" s="113">
        <v>0</v>
      </c>
      <c r="E161" s="113">
        <v>0</v>
      </c>
      <c r="F161" s="113">
        <v>0</v>
      </c>
      <c r="G161" s="114">
        <v>0</v>
      </c>
    </row>
    <row r="162" spans="1:7" ht="16.05" customHeight="1" x14ac:dyDescent="0.25">
      <c r="A162" s="111">
        <v>50374</v>
      </c>
      <c r="B162" s="112">
        <v>0</v>
      </c>
      <c r="C162" s="117">
        <v>0</v>
      </c>
      <c r="D162" s="113">
        <v>0</v>
      </c>
      <c r="E162" s="113">
        <v>0</v>
      </c>
      <c r="F162" s="113">
        <v>0</v>
      </c>
      <c r="G162" s="114">
        <v>0</v>
      </c>
    </row>
    <row r="163" spans="1:7" ht="16.05" customHeight="1" x14ac:dyDescent="0.25">
      <c r="A163" s="111">
        <v>50405</v>
      </c>
      <c r="B163" s="112">
        <v>0</v>
      </c>
      <c r="C163" s="117">
        <v>0</v>
      </c>
      <c r="D163" s="113">
        <v>0</v>
      </c>
      <c r="E163" s="113">
        <v>0</v>
      </c>
      <c r="F163" s="113">
        <v>0</v>
      </c>
      <c r="G163" s="114">
        <v>0</v>
      </c>
    </row>
    <row r="164" spans="1:7" ht="16.05" customHeight="1" x14ac:dyDescent="0.25">
      <c r="A164" s="111">
        <v>50436</v>
      </c>
      <c r="B164" s="112">
        <v>0</v>
      </c>
      <c r="C164" s="117">
        <v>0</v>
      </c>
      <c r="D164" s="113">
        <v>0</v>
      </c>
      <c r="E164" s="113">
        <v>0</v>
      </c>
      <c r="F164" s="113">
        <v>0</v>
      </c>
      <c r="G164" s="114">
        <v>0</v>
      </c>
    </row>
    <row r="165" spans="1:7" ht="16.05" customHeight="1" x14ac:dyDescent="0.25">
      <c r="A165" s="111">
        <v>50464</v>
      </c>
      <c r="B165" s="112">
        <v>0</v>
      </c>
      <c r="C165" s="117">
        <v>0</v>
      </c>
      <c r="D165" s="113">
        <v>0</v>
      </c>
      <c r="E165" s="113">
        <v>0</v>
      </c>
      <c r="F165" s="113">
        <v>0</v>
      </c>
      <c r="G165" s="114">
        <v>0</v>
      </c>
    </row>
  </sheetData>
  <sheetProtection algorithmName="SHA-512" hashValue="T8H146FwyVYr7cl4cSTGIvivUa9a5vih/a43rE/atKv4YHcBMoyjXbrdXFQYoDOtBsizW0/35KMvjHFJzRA7vA==" saltValue="NtEGC9oudwbDr5OjkVo6eg==" spinCount="100000" sheet="1" objects="1" scenarios="1"/>
  <phoneticPr fontId="3" type="noConversion"/>
  <printOptions horizontalCentered="1"/>
  <pageMargins left="0.59055118110236227" right="0.59055118110236227" top="0.59055118110236227" bottom="0.59055118110236227" header="0.39370078740157483" footer="0.39370078740157483"/>
  <pageSetup paperSize="9" scale="94" fitToHeight="0" orientation="portrait" r:id="rId1"/>
  <headerFooter alignWithMargins="0">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102" customWidth="1"/>
    <col min="2" max="7" width="13.6640625" style="12" customWidth="1"/>
    <col min="8" max="20" width="15.6640625" style="5" customWidth="1"/>
    <col min="21" max="16384" width="9.109375" style="5"/>
  </cols>
  <sheetData>
    <row r="1" spans="1:9" ht="16.05" customHeight="1" x14ac:dyDescent="0.25">
      <c r="A1" s="137" t="s">
        <v>254</v>
      </c>
      <c r="B1" s="3"/>
      <c r="C1" s="3"/>
      <c r="G1" s="101"/>
    </row>
    <row r="2" spans="1:9" ht="16.05" customHeight="1" x14ac:dyDescent="0.25">
      <c r="A2" s="6" t="s">
        <v>176</v>
      </c>
    </row>
    <row r="3" spans="1:9" ht="16.05" customHeight="1" x14ac:dyDescent="0.25">
      <c r="A3" s="6"/>
    </row>
    <row r="4" spans="1:9" ht="16.05" customHeight="1" x14ac:dyDescent="0.25">
      <c r="A4" s="102" t="s">
        <v>33</v>
      </c>
      <c r="B4" s="103">
        <v>9.2499999999999999E-2</v>
      </c>
      <c r="C4" s="104"/>
    </row>
    <row r="5" spans="1:9" ht="16.05" customHeight="1" x14ac:dyDescent="0.25">
      <c r="A5" s="102" t="s">
        <v>38</v>
      </c>
      <c r="B5" s="105">
        <v>8</v>
      </c>
      <c r="C5" s="106"/>
    </row>
    <row r="6" spans="1:9" ht="16.05" customHeight="1" x14ac:dyDescent="0.25">
      <c r="A6" s="102" t="s">
        <v>39</v>
      </c>
      <c r="B6" s="107" t="s">
        <v>40</v>
      </c>
      <c r="C6" s="108"/>
    </row>
    <row r="7" spans="1:9" ht="16.05" customHeight="1" x14ac:dyDescent="0.25">
      <c r="A7" s="31" t="s">
        <v>57</v>
      </c>
    </row>
    <row r="8" spans="1:9" s="83" customFormat="1" ht="25.2" x14ac:dyDescent="0.25">
      <c r="A8" s="109" t="s">
        <v>46</v>
      </c>
      <c r="B8" s="110" t="s">
        <v>43</v>
      </c>
      <c r="C8" s="110" t="s">
        <v>252</v>
      </c>
      <c r="D8" s="110" t="s">
        <v>42</v>
      </c>
      <c r="E8" s="110" t="s">
        <v>253</v>
      </c>
      <c r="F8" s="110" t="s">
        <v>56</v>
      </c>
      <c r="G8" s="110" t="s">
        <v>44</v>
      </c>
    </row>
    <row r="9" spans="1:9" s="115" customFormat="1" ht="16.05" customHeight="1" x14ac:dyDescent="0.25">
      <c r="A9" s="111">
        <v>45716</v>
      </c>
      <c r="B9" s="112">
        <v>0</v>
      </c>
      <c r="C9" s="112">
        <v>500000</v>
      </c>
      <c r="D9" s="112">
        <v>0</v>
      </c>
      <c r="E9" s="112">
        <v>0</v>
      </c>
      <c r="F9" s="113">
        <v>0</v>
      </c>
      <c r="G9" s="114">
        <v>500000</v>
      </c>
      <c r="I9" s="116"/>
    </row>
    <row r="10" spans="1:9" s="115" customFormat="1" ht="16.05" customHeight="1" x14ac:dyDescent="0.25">
      <c r="A10" s="111">
        <v>45747</v>
      </c>
      <c r="B10" s="112">
        <v>500000</v>
      </c>
      <c r="C10" s="117">
        <v>0</v>
      </c>
      <c r="D10" s="113">
        <v>7390.1100802133533</v>
      </c>
      <c r="E10" s="113">
        <v>3854.1666666666665</v>
      </c>
      <c r="F10" s="113">
        <v>3535.9434135466868</v>
      </c>
      <c r="G10" s="114">
        <v>496464.05658645334</v>
      </c>
      <c r="I10" s="116"/>
    </row>
    <row r="11" spans="1:9" s="115" customFormat="1" ht="16.05" customHeight="1" x14ac:dyDescent="0.25">
      <c r="A11" s="111">
        <v>45777</v>
      </c>
      <c r="B11" s="112">
        <v>496464.05658645334</v>
      </c>
      <c r="C11" s="117">
        <v>0</v>
      </c>
      <c r="D11" s="113">
        <v>7390.1100802133533</v>
      </c>
      <c r="E11" s="113">
        <v>3826.9104361872446</v>
      </c>
      <c r="F11" s="113">
        <v>3563.1996440261087</v>
      </c>
      <c r="G11" s="114">
        <v>492900.85694242723</v>
      </c>
    </row>
    <row r="12" spans="1:9" s="115" customFormat="1" ht="16.05" customHeight="1" x14ac:dyDescent="0.25">
      <c r="A12" s="111">
        <v>45808</v>
      </c>
      <c r="B12" s="112">
        <v>492900.85694242723</v>
      </c>
      <c r="C12" s="117">
        <v>0</v>
      </c>
      <c r="D12" s="113">
        <v>7390.1100802133533</v>
      </c>
      <c r="E12" s="113">
        <v>3799.4441055978764</v>
      </c>
      <c r="F12" s="113">
        <v>3590.6659746154769</v>
      </c>
      <c r="G12" s="114">
        <v>489310.19096781174</v>
      </c>
    </row>
    <row r="13" spans="1:9" s="115" customFormat="1" ht="16.05" customHeight="1" x14ac:dyDescent="0.25">
      <c r="A13" s="111">
        <v>45838</v>
      </c>
      <c r="B13" s="112">
        <v>489310.19096781174</v>
      </c>
      <c r="C13" s="117">
        <v>0</v>
      </c>
      <c r="D13" s="113">
        <v>7390.1100802133533</v>
      </c>
      <c r="E13" s="113">
        <v>3771.7660553768819</v>
      </c>
      <c r="F13" s="113">
        <v>3618.3440248364714</v>
      </c>
      <c r="G13" s="114">
        <v>485691.84694297524</v>
      </c>
    </row>
    <row r="14" spans="1:9" s="115" customFormat="1" ht="16.05" customHeight="1" x14ac:dyDescent="0.25">
      <c r="A14" s="111">
        <v>45869</v>
      </c>
      <c r="B14" s="112">
        <v>485691.84694297524</v>
      </c>
      <c r="C14" s="117">
        <v>0</v>
      </c>
      <c r="D14" s="113">
        <v>7390.1100802133533</v>
      </c>
      <c r="E14" s="113">
        <v>3743.8746535187674</v>
      </c>
      <c r="F14" s="113">
        <v>3646.2354266945858</v>
      </c>
      <c r="G14" s="114">
        <v>482045.61151628068</v>
      </c>
    </row>
    <row r="15" spans="1:9" s="115" customFormat="1" ht="16.05" customHeight="1" x14ac:dyDescent="0.25">
      <c r="A15" s="111">
        <v>45900</v>
      </c>
      <c r="B15" s="112">
        <v>482045.61151628068</v>
      </c>
      <c r="C15" s="117">
        <v>100000</v>
      </c>
      <c r="D15" s="113">
        <v>8868.1320962560239</v>
      </c>
      <c r="E15" s="113">
        <v>4486.6015887713302</v>
      </c>
      <c r="F15" s="113">
        <v>4381.5305074846938</v>
      </c>
      <c r="G15" s="114">
        <v>577664.081008796</v>
      </c>
    </row>
    <row r="16" spans="1:9" s="115" customFormat="1" ht="16.05" customHeight="1" x14ac:dyDescent="0.25">
      <c r="A16" s="111">
        <v>45930</v>
      </c>
      <c r="B16" s="112">
        <v>577664.081008796</v>
      </c>
      <c r="C16" s="117">
        <v>0</v>
      </c>
      <c r="D16" s="113">
        <v>8868.1320962560239</v>
      </c>
      <c r="E16" s="113">
        <v>4452.8272911094691</v>
      </c>
      <c r="F16" s="113">
        <v>4415.3048051465548</v>
      </c>
      <c r="G16" s="114">
        <v>573248.77620364947</v>
      </c>
    </row>
    <row r="17" spans="1:7" s="115" customFormat="1" ht="16.05" customHeight="1" x14ac:dyDescent="0.25">
      <c r="A17" s="111">
        <v>45961</v>
      </c>
      <c r="B17" s="112">
        <v>573248.77620364947</v>
      </c>
      <c r="C17" s="117">
        <v>0</v>
      </c>
      <c r="D17" s="113">
        <v>8868.1320962560239</v>
      </c>
      <c r="E17" s="113">
        <v>4418.7926499031319</v>
      </c>
      <c r="F17" s="113">
        <v>4449.3394463528921</v>
      </c>
      <c r="G17" s="114">
        <v>568799.43675729656</v>
      </c>
    </row>
    <row r="18" spans="1:7" s="115" customFormat="1" ht="16.05" customHeight="1" x14ac:dyDescent="0.25">
      <c r="A18" s="111">
        <v>45991</v>
      </c>
      <c r="B18" s="112">
        <v>568799.43675729656</v>
      </c>
      <c r="C18" s="117">
        <v>0</v>
      </c>
      <c r="D18" s="113">
        <v>8868.1320962560239</v>
      </c>
      <c r="E18" s="113">
        <v>4384.4956583374942</v>
      </c>
      <c r="F18" s="113">
        <v>4483.6364379185297</v>
      </c>
      <c r="G18" s="114">
        <v>564315.80031937803</v>
      </c>
    </row>
    <row r="19" spans="1:7" s="115" customFormat="1" ht="16.05" customHeight="1" x14ac:dyDescent="0.25">
      <c r="A19" s="111">
        <v>46022</v>
      </c>
      <c r="B19" s="112">
        <v>564315.80031937803</v>
      </c>
      <c r="C19" s="117">
        <v>0</v>
      </c>
      <c r="D19" s="113">
        <v>8868.1320962560239</v>
      </c>
      <c r="E19" s="113">
        <v>4349.9342941285386</v>
      </c>
      <c r="F19" s="113">
        <v>4518.1978021274854</v>
      </c>
      <c r="G19" s="114">
        <v>559797.60251725058</v>
      </c>
    </row>
    <row r="20" spans="1:7" ht="16.05" customHeight="1" x14ac:dyDescent="0.25">
      <c r="A20" s="111">
        <v>46053</v>
      </c>
      <c r="B20" s="112">
        <v>559797.60251725058</v>
      </c>
      <c r="C20" s="117">
        <v>0</v>
      </c>
      <c r="D20" s="113">
        <v>8868.1320962560239</v>
      </c>
      <c r="E20" s="113">
        <v>4315.1065194038065</v>
      </c>
      <c r="F20" s="113">
        <v>4553.0255768522175</v>
      </c>
      <c r="G20" s="114">
        <v>555244.57694039831</v>
      </c>
    </row>
    <row r="21" spans="1:7" ht="16.05" customHeight="1" x14ac:dyDescent="0.25">
      <c r="A21" s="111">
        <v>46081</v>
      </c>
      <c r="B21" s="112">
        <v>555244.57694039831</v>
      </c>
      <c r="C21" s="117">
        <v>0</v>
      </c>
      <c r="D21" s="113">
        <v>8868.1320962560239</v>
      </c>
      <c r="E21" s="113">
        <v>4280.0102805822371</v>
      </c>
      <c r="F21" s="113">
        <v>4588.1218156737868</v>
      </c>
      <c r="G21" s="114">
        <v>550656.45512472454</v>
      </c>
    </row>
    <row r="22" spans="1:7" ht="16.05" customHeight="1" x14ac:dyDescent="0.25">
      <c r="A22" s="111">
        <v>46112</v>
      </c>
      <c r="B22" s="112">
        <v>550656.45512472454</v>
      </c>
      <c r="C22" s="117">
        <v>0</v>
      </c>
      <c r="D22" s="113">
        <v>8868.1320962560239</v>
      </c>
      <c r="E22" s="113">
        <v>4244.6435082530852</v>
      </c>
      <c r="F22" s="113">
        <v>4623.4885880029387</v>
      </c>
      <c r="G22" s="114">
        <v>546032.96653672156</v>
      </c>
    </row>
    <row r="23" spans="1:7" s="66" customFormat="1" ht="16.05" customHeight="1" x14ac:dyDescent="0.25">
      <c r="A23" s="111">
        <v>46142</v>
      </c>
      <c r="B23" s="112">
        <v>546032.96653672156</v>
      </c>
      <c r="C23" s="117">
        <v>0</v>
      </c>
      <c r="D23" s="113">
        <v>8868.1320962560239</v>
      </c>
      <c r="E23" s="113">
        <v>4209.0041170538952</v>
      </c>
      <c r="F23" s="113">
        <v>4659.1279792021287</v>
      </c>
      <c r="G23" s="114">
        <v>541373.83855751948</v>
      </c>
    </row>
    <row r="24" spans="1:7" ht="16.05" customHeight="1" x14ac:dyDescent="0.25">
      <c r="A24" s="111">
        <v>46173</v>
      </c>
      <c r="B24" s="112">
        <v>541373.83855751948</v>
      </c>
      <c r="C24" s="117">
        <v>0</v>
      </c>
      <c r="D24" s="113">
        <v>8868.1320962560239</v>
      </c>
      <c r="E24" s="113">
        <v>4173.0900055475458</v>
      </c>
      <c r="F24" s="113">
        <v>4695.0420907084781</v>
      </c>
      <c r="G24" s="114">
        <v>536678.79646681098</v>
      </c>
    </row>
    <row r="25" spans="1:7" ht="16.05" customHeight="1" x14ac:dyDescent="0.25">
      <c r="A25" s="111">
        <v>46203</v>
      </c>
      <c r="B25" s="112">
        <v>536678.79646681098</v>
      </c>
      <c r="C25" s="117">
        <v>0</v>
      </c>
      <c r="D25" s="113">
        <v>8868.1320962560239</v>
      </c>
      <c r="E25" s="113">
        <v>4136.8990560983348</v>
      </c>
      <c r="F25" s="113">
        <v>4731.2330401576892</v>
      </c>
      <c r="G25" s="114">
        <v>531947.56342665327</v>
      </c>
    </row>
    <row r="26" spans="1:7" ht="16.05" customHeight="1" x14ac:dyDescent="0.25">
      <c r="A26" s="111">
        <v>46234</v>
      </c>
      <c r="B26" s="112">
        <v>531947.56342665327</v>
      </c>
      <c r="C26" s="117">
        <v>0</v>
      </c>
      <c r="D26" s="113">
        <v>8868.1320962560239</v>
      </c>
      <c r="E26" s="113">
        <v>4100.429134747119</v>
      </c>
      <c r="F26" s="113">
        <v>4767.702961508905</v>
      </c>
      <c r="G26" s="114">
        <v>527179.86046514439</v>
      </c>
    </row>
    <row r="27" spans="1:7" ht="16.05" customHeight="1" x14ac:dyDescent="0.25">
      <c r="A27" s="111">
        <v>46265</v>
      </c>
      <c r="B27" s="112">
        <v>527179.86046514439</v>
      </c>
      <c r="C27" s="117">
        <v>0</v>
      </c>
      <c r="D27" s="113">
        <v>8868.1320962560239</v>
      </c>
      <c r="E27" s="113">
        <v>4063.6780910854882</v>
      </c>
      <c r="F27" s="113">
        <v>4804.4540051705353</v>
      </c>
      <c r="G27" s="114">
        <v>522375.40645997383</v>
      </c>
    </row>
    <row r="28" spans="1:7" ht="16.05" customHeight="1" x14ac:dyDescent="0.25">
      <c r="A28" s="111">
        <v>46295</v>
      </c>
      <c r="B28" s="112">
        <v>522375.40645997383</v>
      </c>
      <c r="C28" s="117">
        <v>0</v>
      </c>
      <c r="D28" s="113">
        <v>8868.1320962560239</v>
      </c>
      <c r="E28" s="113">
        <v>4026.6437581289647</v>
      </c>
      <c r="F28" s="113">
        <v>4841.4883381270593</v>
      </c>
      <c r="G28" s="114">
        <v>517533.9181218468</v>
      </c>
    </row>
    <row r="29" spans="1:7" ht="16.05" customHeight="1" x14ac:dyDescent="0.25">
      <c r="A29" s="111">
        <v>46326</v>
      </c>
      <c r="B29" s="112">
        <v>517533.9181218468</v>
      </c>
      <c r="C29" s="117">
        <v>0</v>
      </c>
      <c r="D29" s="113">
        <v>8868.1320962560239</v>
      </c>
      <c r="E29" s="113">
        <v>3989.3239521892356</v>
      </c>
      <c r="F29" s="113">
        <v>4878.8081440667884</v>
      </c>
      <c r="G29" s="114">
        <v>512655.10997778003</v>
      </c>
    </row>
    <row r="30" spans="1:7" ht="16.05" customHeight="1" x14ac:dyDescent="0.25">
      <c r="A30" s="111">
        <v>46356</v>
      </c>
      <c r="B30" s="112">
        <v>512655.10997778003</v>
      </c>
      <c r="C30" s="117">
        <v>0</v>
      </c>
      <c r="D30" s="113">
        <v>8868.1320962560239</v>
      </c>
      <c r="E30" s="113">
        <v>3951.7164727453874</v>
      </c>
      <c r="F30" s="113">
        <v>4916.4156235106366</v>
      </c>
      <c r="G30" s="114">
        <v>507738.69435426936</v>
      </c>
    </row>
    <row r="31" spans="1:7" ht="16.05" customHeight="1" x14ac:dyDescent="0.25">
      <c r="A31" s="111">
        <v>46387</v>
      </c>
      <c r="B31" s="112">
        <v>507738.69435426936</v>
      </c>
      <c r="C31" s="117">
        <v>0</v>
      </c>
      <c r="D31" s="113">
        <v>8868.1320962560239</v>
      </c>
      <c r="E31" s="113">
        <v>3913.8191023141594</v>
      </c>
      <c r="F31" s="113">
        <v>4954.312993941865</v>
      </c>
      <c r="G31" s="114">
        <v>502784.38136032748</v>
      </c>
    </row>
    <row r="32" spans="1:7" ht="16.05" customHeight="1" x14ac:dyDescent="0.25">
      <c r="A32" s="111">
        <v>46418</v>
      </c>
      <c r="B32" s="112">
        <v>502784.38136032748</v>
      </c>
      <c r="C32" s="117">
        <v>0</v>
      </c>
      <c r="D32" s="113">
        <v>8868.1320962560239</v>
      </c>
      <c r="E32" s="113">
        <v>3875.6296063191908</v>
      </c>
      <c r="F32" s="113">
        <v>4992.5024899368327</v>
      </c>
      <c r="G32" s="114">
        <v>497791.87887039065</v>
      </c>
    </row>
    <row r="33" spans="1:7" ht="16.05" customHeight="1" x14ac:dyDescent="0.25">
      <c r="A33" s="111">
        <v>46446</v>
      </c>
      <c r="B33" s="112">
        <v>497791.87887039065</v>
      </c>
      <c r="C33" s="117">
        <v>0</v>
      </c>
      <c r="D33" s="113">
        <v>8868.1320962560239</v>
      </c>
      <c r="E33" s="113">
        <v>3837.1457329592613</v>
      </c>
      <c r="F33" s="113">
        <v>5030.9863632967626</v>
      </c>
      <c r="G33" s="114">
        <v>492760.8925070939</v>
      </c>
    </row>
    <row r="34" spans="1:7" ht="16.05" customHeight="1" x14ac:dyDescent="0.25">
      <c r="A34" s="111">
        <v>46477</v>
      </c>
      <c r="B34" s="112">
        <v>492760.8925070939</v>
      </c>
      <c r="C34" s="117">
        <v>0</v>
      </c>
      <c r="D34" s="113">
        <v>8868.1320962560239</v>
      </c>
      <c r="E34" s="113">
        <v>3798.3652130755158</v>
      </c>
      <c r="F34" s="113">
        <v>5069.7668831805076</v>
      </c>
      <c r="G34" s="114">
        <v>487691.12562391337</v>
      </c>
    </row>
    <row r="35" spans="1:7" ht="16.05" customHeight="1" x14ac:dyDescent="0.25">
      <c r="A35" s="111">
        <v>46507</v>
      </c>
      <c r="B35" s="112">
        <v>487691.12562391337</v>
      </c>
      <c r="C35" s="117">
        <v>0</v>
      </c>
      <c r="D35" s="113">
        <v>8868.1320962560239</v>
      </c>
      <c r="E35" s="113">
        <v>3759.2857600176653</v>
      </c>
      <c r="F35" s="113">
        <v>5108.8463362383591</v>
      </c>
      <c r="G35" s="114">
        <v>482582.27928767499</v>
      </c>
    </row>
    <row r="36" spans="1:7" ht="16.05" customHeight="1" x14ac:dyDescent="0.25">
      <c r="A36" s="111">
        <v>46538</v>
      </c>
      <c r="B36" s="112">
        <v>482582.27928767499</v>
      </c>
      <c r="C36" s="117">
        <v>0</v>
      </c>
      <c r="D36" s="113">
        <v>8868.1320962560239</v>
      </c>
      <c r="E36" s="113">
        <v>3719.9050695091614</v>
      </c>
      <c r="F36" s="113">
        <v>5148.227026746863</v>
      </c>
      <c r="G36" s="114">
        <v>477434.05226092815</v>
      </c>
    </row>
    <row r="37" spans="1:7" ht="16.05" customHeight="1" x14ac:dyDescent="0.25">
      <c r="A37" s="111">
        <v>46568</v>
      </c>
      <c r="B37" s="112">
        <v>477434.05226092815</v>
      </c>
      <c r="C37" s="117">
        <v>0</v>
      </c>
      <c r="D37" s="113">
        <v>8868.1320962560239</v>
      </c>
      <c r="E37" s="113">
        <v>3680.2208195113212</v>
      </c>
      <c r="F37" s="113">
        <v>5187.9112767447023</v>
      </c>
      <c r="G37" s="114">
        <v>472246.14098418347</v>
      </c>
    </row>
    <row r="38" spans="1:7" ht="16.05" customHeight="1" x14ac:dyDescent="0.25">
      <c r="A38" s="111">
        <v>46599</v>
      </c>
      <c r="B38" s="112">
        <v>472246.14098418347</v>
      </c>
      <c r="C38" s="117">
        <v>0</v>
      </c>
      <c r="D38" s="113">
        <v>8868.1320962560239</v>
      </c>
      <c r="E38" s="113">
        <v>3640.2306700864142</v>
      </c>
      <c r="F38" s="113">
        <v>5227.9014261696102</v>
      </c>
      <c r="G38" s="114">
        <v>467018.23955801385</v>
      </c>
    </row>
    <row r="39" spans="1:7" ht="16.05" customHeight="1" x14ac:dyDescent="0.25">
      <c r="A39" s="111">
        <v>46630</v>
      </c>
      <c r="B39" s="112">
        <v>467018.23955801385</v>
      </c>
      <c r="C39" s="117">
        <v>0</v>
      </c>
      <c r="D39" s="113">
        <v>8868.1320962560239</v>
      </c>
      <c r="E39" s="113">
        <v>3599.93226325969</v>
      </c>
      <c r="F39" s="113">
        <v>5268.1998329963335</v>
      </c>
      <c r="G39" s="114">
        <v>461750.0397250175</v>
      </c>
    </row>
    <row r="40" spans="1:7" ht="16.05" customHeight="1" x14ac:dyDescent="0.25">
      <c r="A40" s="111">
        <v>46660</v>
      </c>
      <c r="B40" s="112">
        <v>461750.0397250175</v>
      </c>
      <c r="C40" s="117">
        <v>0</v>
      </c>
      <c r="D40" s="113">
        <v>8868.1320962560239</v>
      </c>
      <c r="E40" s="113">
        <v>3559.3232228803431</v>
      </c>
      <c r="F40" s="113">
        <v>5308.8088733756813</v>
      </c>
      <c r="G40" s="114">
        <v>456441.2308516418</v>
      </c>
    </row>
    <row r="41" spans="1:7" ht="16.05" customHeight="1" x14ac:dyDescent="0.25">
      <c r="A41" s="111">
        <v>46691</v>
      </c>
      <c r="B41" s="112">
        <v>456441.2308516418</v>
      </c>
      <c r="C41" s="117">
        <v>0</v>
      </c>
      <c r="D41" s="113">
        <v>8868.1320962560239</v>
      </c>
      <c r="E41" s="113">
        <v>3518.4011544814057</v>
      </c>
      <c r="F41" s="113">
        <v>5349.7309417746183</v>
      </c>
      <c r="G41" s="114">
        <v>451091.49990986718</v>
      </c>
    </row>
    <row r="42" spans="1:7" ht="16.05" customHeight="1" x14ac:dyDescent="0.25">
      <c r="A42" s="111">
        <v>46721</v>
      </c>
      <c r="B42" s="112">
        <v>451091.49990986718</v>
      </c>
      <c r="C42" s="117">
        <v>0</v>
      </c>
      <c r="D42" s="113">
        <v>8868.1320962560239</v>
      </c>
      <c r="E42" s="113">
        <v>3477.1636451385598</v>
      </c>
      <c r="F42" s="113">
        <v>5390.9684511174637</v>
      </c>
      <c r="G42" s="114">
        <v>445700.53145874973</v>
      </c>
    </row>
    <row r="43" spans="1:7" ht="16.05" customHeight="1" x14ac:dyDescent="0.25">
      <c r="A43" s="111">
        <v>46752</v>
      </c>
      <c r="B43" s="112">
        <v>445700.53145874973</v>
      </c>
      <c r="C43" s="117">
        <v>0</v>
      </c>
      <c r="D43" s="113">
        <v>8868.1320962560239</v>
      </c>
      <c r="E43" s="113">
        <v>3435.6082633278625</v>
      </c>
      <c r="F43" s="113">
        <v>5432.5238329281619</v>
      </c>
      <c r="G43" s="114">
        <v>440268.00762582157</v>
      </c>
    </row>
    <row r="44" spans="1:7" ht="16.05" customHeight="1" x14ac:dyDescent="0.25">
      <c r="A44" s="111">
        <v>46783</v>
      </c>
      <c r="B44" s="112">
        <v>440268.00762582157</v>
      </c>
      <c r="C44" s="117">
        <v>0</v>
      </c>
      <c r="D44" s="113">
        <v>8868.1320962560239</v>
      </c>
      <c r="E44" s="113">
        <v>3393.7325587823743</v>
      </c>
      <c r="F44" s="113">
        <v>5474.3995374736496</v>
      </c>
      <c r="G44" s="114">
        <v>434793.60808834794</v>
      </c>
    </row>
    <row r="45" spans="1:7" ht="16.05" customHeight="1" x14ac:dyDescent="0.25">
      <c r="A45" s="111">
        <v>46812</v>
      </c>
      <c r="B45" s="112">
        <v>434793.60808834794</v>
      </c>
      <c r="C45" s="117">
        <v>0</v>
      </c>
      <c r="D45" s="113">
        <v>8868.1320962560239</v>
      </c>
      <c r="E45" s="113">
        <v>3351.5340623476823</v>
      </c>
      <c r="F45" s="113">
        <v>5516.5980339083417</v>
      </c>
      <c r="G45" s="114">
        <v>429277.0100544396</v>
      </c>
    </row>
    <row r="46" spans="1:7" ht="16.05" customHeight="1" x14ac:dyDescent="0.25">
      <c r="A46" s="111">
        <v>46843</v>
      </c>
      <c r="B46" s="112">
        <v>429277.0100544396</v>
      </c>
      <c r="C46" s="117">
        <v>0</v>
      </c>
      <c r="D46" s="113">
        <v>8868.1320962560239</v>
      </c>
      <c r="E46" s="113">
        <v>3309.0102858363048</v>
      </c>
      <c r="F46" s="113">
        <v>5559.1218104197196</v>
      </c>
      <c r="G46" s="114">
        <v>423717.88824401988</v>
      </c>
    </row>
    <row r="47" spans="1:7" ht="16.05" customHeight="1" x14ac:dyDescent="0.25">
      <c r="A47" s="111">
        <v>46873</v>
      </c>
      <c r="B47" s="112">
        <v>423717.88824401988</v>
      </c>
      <c r="C47" s="117">
        <v>0</v>
      </c>
      <c r="D47" s="113">
        <v>8868.1320962560239</v>
      </c>
      <c r="E47" s="113">
        <v>3266.1587218809868</v>
      </c>
      <c r="F47" s="113">
        <v>5601.9733743750367</v>
      </c>
      <c r="G47" s="114">
        <v>418115.91486964485</v>
      </c>
    </row>
    <row r="48" spans="1:7" ht="16.05" customHeight="1" x14ac:dyDescent="0.25">
      <c r="A48" s="111">
        <v>46904</v>
      </c>
      <c r="B48" s="112">
        <v>418115.91486964485</v>
      </c>
      <c r="C48" s="117">
        <v>0</v>
      </c>
      <c r="D48" s="113">
        <v>8868.1320962560239</v>
      </c>
      <c r="E48" s="113">
        <v>3222.9768437868456</v>
      </c>
      <c r="F48" s="113">
        <v>5645.1552524691779</v>
      </c>
      <c r="G48" s="114">
        <v>412470.75961717567</v>
      </c>
    </row>
    <row r="49" spans="1:7" ht="16.05" customHeight="1" x14ac:dyDescent="0.25">
      <c r="A49" s="111">
        <v>46934</v>
      </c>
      <c r="B49" s="112">
        <v>412470.75961717567</v>
      </c>
      <c r="C49" s="117">
        <v>0</v>
      </c>
      <c r="D49" s="113">
        <v>8868.1320962560239</v>
      </c>
      <c r="E49" s="113">
        <v>3179.4621053823957</v>
      </c>
      <c r="F49" s="113">
        <v>5688.6699908736282</v>
      </c>
      <c r="G49" s="114">
        <v>406782.08962630207</v>
      </c>
    </row>
    <row r="50" spans="1:7" ht="16.05" customHeight="1" x14ac:dyDescent="0.25">
      <c r="A50" s="111">
        <v>46965</v>
      </c>
      <c r="B50" s="112">
        <v>406782.08962630207</v>
      </c>
      <c r="C50" s="117">
        <v>0</v>
      </c>
      <c r="D50" s="113">
        <v>8868.1320962560239</v>
      </c>
      <c r="E50" s="113">
        <v>3135.6119408694117</v>
      </c>
      <c r="F50" s="113">
        <v>5732.5201553866118</v>
      </c>
      <c r="G50" s="114">
        <v>401049.56947091548</v>
      </c>
    </row>
    <row r="51" spans="1:7" ht="16.05" customHeight="1" x14ac:dyDescent="0.25">
      <c r="A51" s="111">
        <v>46996</v>
      </c>
      <c r="B51" s="112">
        <v>401049.56947091548</v>
      </c>
      <c r="C51" s="117">
        <v>0</v>
      </c>
      <c r="D51" s="113">
        <v>8868.1320962560239</v>
      </c>
      <c r="E51" s="113">
        <v>3091.4237646716397</v>
      </c>
      <c r="F51" s="113">
        <v>5776.7083315843847</v>
      </c>
      <c r="G51" s="114">
        <v>395272.86113933107</v>
      </c>
    </row>
    <row r="52" spans="1:7" ht="16.05" customHeight="1" x14ac:dyDescent="0.25">
      <c r="A52" s="111">
        <v>47026</v>
      </c>
      <c r="B52" s="112">
        <v>395272.86113933107</v>
      </c>
      <c r="C52" s="117">
        <v>0</v>
      </c>
      <c r="D52" s="113">
        <v>8868.1320962560239</v>
      </c>
      <c r="E52" s="113">
        <v>3046.8949712823437</v>
      </c>
      <c r="F52" s="113">
        <v>5821.2371249736807</v>
      </c>
      <c r="G52" s="114">
        <v>389451.6240143574</v>
      </c>
    </row>
    <row r="53" spans="1:7" ht="16.05" customHeight="1" x14ac:dyDescent="0.25">
      <c r="A53" s="111">
        <v>47057</v>
      </c>
      <c r="B53" s="112">
        <v>389451.6240143574</v>
      </c>
      <c r="C53" s="117">
        <v>0</v>
      </c>
      <c r="D53" s="113">
        <v>8868.1320962560239</v>
      </c>
      <c r="E53" s="113">
        <v>3002.0229351106718</v>
      </c>
      <c r="F53" s="113">
        <v>5866.1091611453521</v>
      </c>
      <c r="G53" s="114">
        <v>383585.51485321205</v>
      </c>
    </row>
    <row r="54" spans="1:7" ht="16.05" customHeight="1" x14ac:dyDescent="0.25">
      <c r="A54" s="111">
        <v>47087</v>
      </c>
      <c r="B54" s="112">
        <v>383585.51485321205</v>
      </c>
      <c r="C54" s="117">
        <v>0</v>
      </c>
      <c r="D54" s="113">
        <v>8868.1320962560239</v>
      </c>
      <c r="E54" s="113">
        <v>2956.8050103268429</v>
      </c>
      <c r="F54" s="113">
        <v>5911.3270859291806</v>
      </c>
      <c r="G54" s="114">
        <v>377674.18776728289</v>
      </c>
    </row>
    <row r="55" spans="1:7" ht="16.05" customHeight="1" x14ac:dyDescent="0.25">
      <c r="A55" s="111">
        <v>47118</v>
      </c>
      <c r="B55" s="112">
        <v>377674.18776728289</v>
      </c>
      <c r="C55" s="117">
        <v>0</v>
      </c>
      <c r="D55" s="113">
        <v>8868.1320962560239</v>
      </c>
      <c r="E55" s="113">
        <v>2911.238530706139</v>
      </c>
      <c r="F55" s="113">
        <v>5956.8935655498844</v>
      </c>
      <c r="G55" s="114">
        <v>371717.29420173302</v>
      </c>
    </row>
    <row r="56" spans="1:7" ht="16.05" customHeight="1" x14ac:dyDescent="0.25">
      <c r="A56" s="111">
        <v>47149</v>
      </c>
      <c r="B56" s="112">
        <v>371717.29420173302</v>
      </c>
      <c r="C56" s="117">
        <v>0</v>
      </c>
      <c r="D56" s="113">
        <v>8868.1320962560239</v>
      </c>
      <c r="E56" s="113">
        <v>2865.320809471692</v>
      </c>
      <c r="F56" s="113">
        <v>6002.811286784332</v>
      </c>
      <c r="G56" s="114">
        <v>365714.48291494866</v>
      </c>
    </row>
    <row r="57" spans="1:7" ht="16.05" customHeight="1" x14ac:dyDescent="0.25">
      <c r="A57" s="111">
        <v>47177</v>
      </c>
      <c r="B57" s="112">
        <v>365714.48291494866</v>
      </c>
      <c r="C57" s="117">
        <v>0</v>
      </c>
      <c r="D57" s="113">
        <v>8868.1320962560239</v>
      </c>
      <c r="E57" s="113">
        <v>2819.0491391360624</v>
      </c>
      <c r="F57" s="113">
        <v>6049.0829571199611</v>
      </c>
      <c r="G57" s="114">
        <v>359665.39995782869</v>
      </c>
    </row>
    <row r="58" spans="1:7" ht="16.05" customHeight="1" x14ac:dyDescent="0.25">
      <c r="A58" s="111">
        <v>47208</v>
      </c>
      <c r="B58" s="112">
        <v>359665.39995782869</v>
      </c>
      <c r="C58" s="117">
        <v>0</v>
      </c>
      <c r="D58" s="113">
        <v>8868.1320962560239</v>
      </c>
      <c r="E58" s="113">
        <v>2772.4207913415962</v>
      </c>
      <c r="F58" s="113">
        <v>6095.7113049144282</v>
      </c>
      <c r="G58" s="114">
        <v>353569.68865291425</v>
      </c>
    </row>
    <row r="59" spans="1:7" ht="16.05" customHeight="1" x14ac:dyDescent="0.25">
      <c r="A59" s="111">
        <v>47238</v>
      </c>
      <c r="B59" s="112">
        <v>353569.68865291425</v>
      </c>
      <c r="C59" s="117">
        <v>0</v>
      </c>
      <c r="D59" s="113">
        <v>8868.1320962560239</v>
      </c>
      <c r="E59" s="113">
        <v>2725.4330166995474</v>
      </c>
      <c r="F59" s="113">
        <v>6142.6990795564761</v>
      </c>
      <c r="G59" s="114">
        <v>347426.9895733578</v>
      </c>
    </row>
    <row r="60" spans="1:7" ht="16.05" customHeight="1" x14ac:dyDescent="0.25">
      <c r="A60" s="111">
        <v>47269</v>
      </c>
      <c r="B60" s="112">
        <v>347426.9895733578</v>
      </c>
      <c r="C60" s="117">
        <v>0</v>
      </c>
      <c r="D60" s="113">
        <v>8868.1320962560239</v>
      </c>
      <c r="E60" s="113">
        <v>2678.0830446279665</v>
      </c>
      <c r="F60" s="113">
        <v>6190.049051628057</v>
      </c>
      <c r="G60" s="114">
        <v>341236.94052172976</v>
      </c>
    </row>
    <row r="61" spans="1:7" ht="16.05" customHeight="1" x14ac:dyDescent="0.25">
      <c r="A61" s="111">
        <v>47299</v>
      </c>
      <c r="B61" s="112">
        <v>341236.94052172976</v>
      </c>
      <c r="C61" s="117">
        <v>0</v>
      </c>
      <c r="D61" s="113">
        <v>8868.1320962560239</v>
      </c>
      <c r="E61" s="113">
        <v>2630.3680831883335</v>
      </c>
      <c r="F61" s="113">
        <v>6237.76401306769</v>
      </c>
      <c r="G61" s="114">
        <v>334999.17650866206</v>
      </c>
    </row>
    <row r="62" spans="1:7" ht="16.05" customHeight="1" x14ac:dyDescent="0.25">
      <c r="A62" s="111">
        <v>47330</v>
      </c>
      <c r="B62" s="112">
        <v>334999.17650866206</v>
      </c>
      <c r="C62" s="117">
        <v>0</v>
      </c>
      <c r="D62" s="113">
        <v>8868.1320962560239</v>
      </c>
      <c r="E62" s="113">
        <v>2582.2853189209368</v>
      </c>
      <c r="F62" s="113">
        <v>6285.8467773350876</v>
      </c>
      <c r="G62" s="114">
        <v>328713.32973132696</v>
      </c>
    </row>
    <row r="63" spans="1:7" ht="16.05" customHeight="1" x14ac:dyDescent="0.25">
      <c r="A63" s="111">
        <v>47361</v>
      </c>
      <c r="B63" s="112">
        <v>328713.32973132696</v>
      </c>
      <c r="C63" s="117">
        <v>0</v>
      </c>
      <c r="D63" s="113">
        <v>8868.1320962560239</v>
      </c>
      <c r="E63" s="113">
        <v>2533.8319166789784</v>
      </c>
      <c r="F63" s="113">
        <v>6334.3001795770451</v>
      </c>
      <c r="G63" s="114">
        <v>322379.02955174993</v>
      </c>
    </row>
    <row r="64" spans="1:7" ht="16.05" customHeight="1" x14ac:dyDescent="0.25">
      <c r="A64" s="111">
        <v>47391</v>
      </c>
      <c r="B64" s="112">
        <v>322379.02955174993</v>
      </c>
      <c r="C64" s="117">
        <v>0</v>
      </c>
      <c r="D64" s="113">
        <v>8868.1320962560239</v>
      </c>
      <c r="E64" s="113">
        <v>2485.0050194614055</v>
      </c>
      <c r="F64" s="113">
        <v>6383.1270767946189</v>
      </c>
      <c r="G64" s="114">
        <v>315995.90247495531</v>
      </c>
    </row>
    <row r="65" spans="1:7" ht="16.05" customHeight="1" x14ac:dyDescent="0.25">
      <c r="A65" s="111">
        <v>47422</v>
      </c>
      <c r="B65" s="112">
        <v>315995.90247495531</v>
      </c>
      <c r="C65" s="117">
        <v>0</v>
      </c>
      <c r="D65" s="113">
        <v>8868.1320962560239</v>
      </c>
      <c r="E65" s="113">
        <v>2435.801748244447</v>
      </c>
      <c r="F65" s="113">
        <v>6432.3303480115774</v>
      </c>
      <c r="G65" s="114">
        <v>309563.57212694373</v>
      </c>
    </row>
    <row r="66" spans="1:7" ht="16.05" customHeight="1" x14ac:dyDescent="0.25">
      <c r="A66" s="111">
        <v>47452</v>
      </c>
      <c r="B66" s="112">
        <v>309563.57212694373</v>
      </c>
      <c r="C66" s="117">
        <v>0</v>
      </c>
      <c r="D66" s="113">
        <v>8868.1320962560239</v>
      </c>
      <c r="E66" s="113">
        <v>2386.2192018118581</v>
      </c>
      <c r="F66" s="113">
        <v>6481.9128944441654</v>
      </c>
      <c r="G66" s="114">
        <v>303081.65923249954</v>
      </c>
    </row>
    <row r="67" spans="1:7" ht="16.05" customHeight="1" x14ac:dyDescent="0.25">
      <c r="A67" s="111">
        <v>47483</v>
      </c>
      <c r="B67" s="112">
        <v>303081.65923249954</v>
      </c>
      <c r="C67" s="117">
        <v>0</v>
      </c>
      <c r="D67" s="113">
        <v>8868.1320962560239</v>
      </c>
      <c r="E67" s="113">
        <v>2336.2544565838507</v>
      </c>
      <c r="F67" s="113">
        <v>6531.8776396721732</v>
      </c>
      <c r="G67" s="114">
        <v>296549.78159282735</v>
      </c>
    </row>
    <row r="68" spans="1:7" ht="16.05" customHeight="1" x14ac:dyDescent="0.25">
      <c r="A68" s="111">
        <v>47514</v>
      </c>
      <c r="B68" s="112">
        <v>296549.78159282735</v>
      </c>
      <c r="C68" s="117">
        <v>0</v>
      </c>
      <c r="D68" s="113">
        <v>8868.1320962560239</v>
      </c>
      <c r="E68" s="113">
        <v>2285.9045664447108</v>
      </c>
      <c r="F68" s="113">
        <v>6582.2275298113127</v>
      </c>
      <c r="G68" s="114">
        <v>289967.55406301602</v>
      </c>
    </row>
    <row r="69" spans="1:7" ht="16.05" customHeight="1" x14ac:dyDescent="0.25">
      <c r="A69" s="111">
        <v>47542</v>
      </c>
      <c r="B69" s="112">
        <v>289967.55406301602</v>
      </c>
      <c r="C69" s="117">
        <v>0</v>
      </c>
      <c r="D69" s="113">
        <v>8868.1320962560239</v>
      </c>
      <c r="E69" s="113">
        <v>2235.1665625690816</v>
      </c>
      <c r="F69" s="113">
        <v>6632.9655336869419</v>
      </c>
      <c r="G69" s="114">
        <v>283334.58852932911</v>
      </c>
    </row>
    <row r="70" spans="1:7" ht="16.05" customHeight="1" x14ac:dyDescent="0.25">
      <c r="A70" s="111">
        <v>47573</v>
      </c>
      <c r="B70" s="112">
        <v>283334.58852932911</v>
      </c>
      <c r="C70" s="117">
        <v>0</v>
      </c>
      <c r="D70" s="113">
        <v>8868.1320962560239</v>
      </c>
      <c r="E70" s="113">
        <v>2184.0374532469118</v>
      </c>
      <c r="F70" s="113">
        <v>6684.0946430091117</v>
      </c>
      <c r="G70" s="114">
        <v>276650.49388631998</v>
      </c>
    </row>
    <row r="71" spans="1:7" ht="16.05" customHeight="1" x14ac:dyDescent="0.25">
      <c r="A71" s="111">
        <v>47603</v>
      </c>
      <c r="B71" s="112">
        <v>276650.49388631998</v>
      </c>
      <c r="C71" s="117">
        <v>0</v>
      </c>
      <c r="D71" s="113">
        <v>8868.1320962560239</v>
      </c>
      <c r="E71" s="113">
        <v>2132.51422370705</v>
      </c>
      <c r="F71" s="113">
        <v>6735.6178725489735</v>
      </c>
      <c r="G71" s="114">
        <v>269914.87601377099</v>
      </c>
    </row>
    <row r="72" spans="1:7" ht="16.05" customHeight="1" x14ac:dyDescent="0.25">
      <c r="A72" s="111">
        <v>47634</v>
      </c>
      <c r="B72" s="112">
        <v>269914.87601377099</v>
      </c>
      <c r="C72" s="117">
        <v>0</v>
      </c>
      <c r="D72" s="113">
        <v>8868.1320962560239</v>
      </c>
      <c r="E72" s="113">
        <v>2080.5938359394845</v>
      </c>
      <c r="F72" s="113">
        <v>6787.5382603165399</v>
      </c>
      <c r="G72" s="114">
        <v>263127.33775345446</v>
      </c>
    </row>
    <row r="73" spans="1:7" ht="16.05" customHeight="1" x14ac:dyDescent="0.25">
      <c r="A73" s="111">
        <v>47664</v>
      </c>
      <c r="B73" s="112">
        <v>263127.33775345446</v>
      </c>
      <c r="C73" s="117">
        <v>0</v>
      </c>
      <c r="D73" s="113">
        <v>8868.1320962560239</v>
      </c>
      <c r="E73" s="113">
        <v>2028.2732285162112</v>
      </c>
      <c r="F73" s="113">
        <v>6839.8588677398129</v>
      </c>
      <c r="G73" s="114">
        <v>256287.47888571463</v>
      </c>
    </row>
    <row r="74" spans="1:7" ht="16.05" customHeight="1" x14ac:dyDescent="0.25">
      <c r="A74" s="111">
        <v>47695</v>
      </c>
      <c r="B74" s="112">
        <v>256287.47888571463</v>
      </c>
      <c r="C74" s="117">
        <v>0</v>
      </c>
      <c r="D74" s="113">
        <v>8868.1320962560239</v>
      </c>
      <c r="E74" s="113">
        <v>1975.5493164107168</v>
      </c>
      <c r="F74" s="113">
        <v>6892.5827798453074</v>
      </c>
      <c r="G74" s="114">
        <v>249394.89610586932</v>
      </c>
    </row>
    <row r="75" spans="1:7" ht="16.05" customHeight="1" x14ac:dyDescent="0.25">
      <c r="A75" s="111">
        <v>47726</v>
      </c>
      <c r="B75" s="112">
        <v>249394.89610586932</v>
      </c>
      <c r="C75" s="117">
        <v>0</v>
      </c>
      <c r="D75" s="113">
        <v>8868.1320962560239</v>
      </c>
      <c r="E75" s="113">
        <v>1922.4189908160761</v>
      </c>
      <c r="F75" s="113">
        <v>6945.7131054399479</v>
      </c>
      <c r="G75" s="114">
        <v>242449.18300042939</v>
      </c>
    </row>
    <row r="76" spans="1:7" ht="16.05" customHeight="1" x14ac:dyDescent="0.25">
      <c r="A76" s="111">
        <v>47756</v>
      </c>
      <c r="B76" s="112">
        <v>242449.18300042939</v>
      </c>
      <c r="C76" s="117">
        <v>0</v>
      </c>
      <c r="D76" s="113">
        <v>8868.1320962560239</v>
      </c>
      <c r="E76" s="113">
        <v>1868.8791189616431</v>
      </c>
      <c r="F76" s="113">
        <v>6999.2529772943808</v>
      </c>
      <c r="G76" s="114">
        <v>235449.93002313501</v>
      </c>
    </row>
    <row r="77" spans="1:7" ht="16.05" customHeight="1" x14ac:dyDescent="0.25">
      <c r="A77" s="111">
        <v>47787</v>
      </c>
      <c r="B77" s="112">
        <v>235449.93002313501</v>
      </c>
      <c r="C77" s="117">
        <v>0</v>
      </c>
      <c r="D77" s="113">
        <v>8868.1320962560239</v>
      </c>
      <c r="E77" s="113">
        <v>1814.9265439283324</v>
      </c>
      <c r="F77" s="113">
        <v>7053.2055523276913</v>
      </c>
      <c r="G77" s="114">
        <v>228396.72447080733</v>
      </c>
    </row>
    <row r="78" spans="1:7" ht="16.05" customHeight="1" x14ac:dyDescent="0.25">
      <c r="A78" s="111">
        <v>47817</v>
      </c>
      <c r="B78" s="112">
        <v>228396.72447080733</v>
      </c>
      <c r="C78" s="117">
        <v>0</v>
      </c>
      <c r="D78" s="113">
        <v>8868.1320962560239</v>
      </c>
      <c r="E78" s="113">
        <v>1760.5580844624731</v>
      </c>
      <c r="F78" s="113">
        <v>7107.5740117935511</v>
      </c>
      <c r="G78" s="114">
        <v>221289.15045901376</v>
      </c>
    </row>
    <row r="79" spans="1:7" ht="16.05" customHeight="1" x14ac:dyDescent="0.25">
      <c r="A79" s="111">
        <v>47848</v>
      </c>
      <c r="B79" s="112">
        <v>221289.15045901376</v>
      </c>
      <c r="C79" s="117">
        <v>0</v>
      </c>
      <c r="D79" s="113">
        <v>8868.1320962560239</v>
      </c>
      <c r="E79" s="113">
        <v>1705.7705347882311</v>
      </c>
      <c r="F79" s="113">
        <v>7162.3615614677929</v>
      </c>
      <c r="G79" s="114">
        <v>214126.78889754598</v>
      </c>
    </row>
    <row r="80" spans="1:7" ht="16.05" customHeight="1" x14ac:dyDescent="0.25">
      <c r="A80" s="111">
        <v>47879</v>
      </c>
      <c r="B80" s="112">
        <v>214126.78889754598</v>
      </c>
      <c r="C80" s="117">
        <v>0</v>
      </c>
      <c r="D80" s="113">
        <v>8868.1320962560239</v>
      </c>
      <c r="E80" s="113">
        <v>1650.5606644185837</v>
      </c>
      <c r="F80" s="113">
        <v>7217.5714318374403</v>
      </c>
      <c r="G80" s="114">
        <v>206909.21746570853</v>
      </c>
    </row>
    <row r="81" spans="1:7" ht="16.05" customHeight="1" x14ac:dyDescent="0.25">
      <c r="A81" s="111">
        <v>47907</v>
      </c>
      <c r="B81" s="112">
        <v>206909.21746570853</v>
      </c>
      <c r="C81" s="117">
        <v>0</v>
      </c>
      <c r="D81" s="113">
        <v>8868.1320962560239</v>
      </c>
      <c r="E81" s="113">
        <v>1594.9252179648365</v>
      </c>
      <c r="F81" s="113">
        <v>7273.2068782911874</v>
      </c>
      <c r="G81" s="114">
        <v>199636.01058741735</v>
      </c>
    </row>
    <row r="82" spans="1:7" ht="16.05" customHeight="1" x14ac:dyDescent="0.25">
      <c r="A82" s="111">
        <v>47938</v>
      </c>
      <c r="B82" s="112">
        <v>199636.01058741735</v>
      </c>
      <c r="C82" s="117">
        <v>0</v>
      </c>
      <c r="D82" s="113">
        <v>8868.1320962560239</v>
      </c>
      <c r="E82" s="113">
        <v>1538.8609149446754</v>
      </c>
      <c r="F82" s="113">
        <v>7329.2711813113483</v>
      </c>
      <c r="G82" s="114">
        <v>192306.739406106</v>
      </c>
    </row>
    <row r="83" spans="1:7" ht="16.05" customHeight="1" x14ac:dyDescent="0.25">
      <c r="A83" s="111">
        <v>47968</v>
      </c>
      <c r="B83" s="112">
        <v>192306.739406106</v>
      </c>
      <c r="C83" s="117">
        <v>0</v>
      </c>
      <c r="D83" s="113">
        <v>8868.1320962560239</v>
      </c>
      <c r="E83" s="113">
        <v>1482.3644495887338</v>
      </c>
      <c r="F83" s="113">
        <v>7385.7676466672901</v>
      </c>
      <c r="G83" s="114">
        <v>184920.97175943872</v>
      </c>
    </row>
    <row r="84" spans="1:7" ht="16.05" customHeight="1" x14ac:dyDescent="0.25">
      <c r="A84" s="111">
        <v>47999</v>
      </c>
      <c r="B84" s="112">
        <v>184920.97175943872</v>
      </c>
      <c r="C84" s="117">
        <v>0</v>
      </c>
      <c r="D84" s="113">
        <v>8868.1320962560239</v>
      </c>
      <c r="E84" s="113">
        <v>1425.4324906456734</v>
      </c>
      <c r="F84" s="113">
        <v>7442.6996056103508</v>
      </c>
      <c r="G84" s="114">
        <v>177478.27215382838</v>
      </c>
    </row>
    <row r="85" spans="1:7" ht="16.05" customHeight="1" x14ac:dyDescent="0.25">
      <c r="A85" s="111">
        <v>48029</v>
      </c>
      <c r="B85" s="112">
        <v>177478.27215382838</v>
      </c>
      <c r="C85" s="117">
        <v>0</v>
      </c>
      <c r="D85" s="113">
        <v>8868.1320962560239</v>
      </c>
      <c r="E85" s="113">
        <v>1368.0616811857606</v>
      </c>
      <c r="F85" s="113">
        <v>7500.0704150702632</v>
      </c>
      <c r="G85" s="114">
        <v>169978.20173875813</v>
      </c>
    </row>
    <row r="86" spans="1:7" ht="16.05" customHeight="1" x14ac:dyDescent="0.25">
      <c r="A86" s="111">
        <v>48060</v>
      </c>
      <c r="B86" s="112">
        <v>169978.20173875813</v>
      </c>
      <c r="C86" s="117">
        <v>0</v>
      </c>
      <c r="D86" s="113">
        <v>8868.1320962560239</v>
      </c>
      <c r="E86" s="113">
        <v>1310.2486384029273</v>
      </c>
      <c r="F86" s="113">
        <v>7557.8834578530968</v>
      </c>
      <c r="G86" s="114">
        <v>162420.31828090502</v>
      </c>
    </row>
    <row r="87" spans="1:7" ht="16.05" customHeight="1" x14ac:dyDescent="0.25">
      <c r="A87" s="111">
        <v>48091</v>
      </c>
      <c r="B87" s="112">
        <v>162420.31828090502</v>
      </c>
      <c r="C87" s="117">
        <v>0</v>
      </c>
      <c r="D87" s="113">
        <v>8868.1320962560239</v>
      </c>
      <c r="E87" s="113">
        <v>1251.9899534153094</v>
      </c>
      <c r="F87" s="113">
        <v>7616.1421428407148</v>
      </c>
      <c r="G87" s="114">
        <v>154804.1761380643</v>
      </c>
    </row>
    <row r="88" spans="1:7" ht="16.05" customHeight="1" x14ac:dyDescent="0.25">
      <c r="A88" s="111">
        <v>48121</v>
      </c>
      <c r="B88" s="112">
        <v>154804.1761380643</v>
      </c>
      <c r="C88" s="117">
        <v>0</v>
      </c>
      <c r="D88" s="113">
        <v>8868.1320962560239</v>
      </c>
      <c r="E88" s="113">
        <v>1193.2821910642456</v>
      </c>
      <c r="F88" s="113">
        <v>7674.8499051917788</v>
      </c>
      <c r="G88" s="114">
        <v>147129.32623287252</v>
      </c>
    </row>
    <row r="89" spans="1:7" ht="16.05" customHeight="1" x14ac:dyDescent="0.25">
      <c r="A89" s="111">
        <v>48152</v>
      </c>
      <c r="B89" s="112">
        <v>147129.32623287252</v>
      </c>
      <c r="C89" s="117">
        <v>0</v>
      </c>
      <c r="D89" s="113">
        <v>8868.1320962560239</v>
      </c>
      <c r="E89" s="113">
        <v>1134.1218897117258</v>
      </c>
      <c r="F89" s="113">
        <v>7734.0102065442979</v>
      </c>
      <c r="G89" s="114">
        <v>139395.31602632822</v>
      </c>
    </row>
    <row r="90" spans="1:7" ht="16.05" customHeight="1" x14ac:dyDescent="0.25">
      <c r="A90" s="111">
        <v>48182</v>
      </c>
      <c r="B90" s="112">
        <v>139395.31602632822</v>
      </c>
      <c r="C90" s="117">
        <v>0</v>
      </c>
      <c r="D90" s="113">
        <v>8868.1320962560239</v>
      </c>
      <c r="E90" s="113">
        <v>1074.5055610362799</v>
      </c>
      <c r="F90" s="113">
        <v>7793.6265352197443</v>
      </c>
      <c r="G90" s="114">
        <v>131601.68949110847</v>
      </c>
    </row>
    <row r="91" spans="1:7" ht="16.05" customHeight="1" x14ac:dyDescent="0.25">
      <c r="A91" s="111">
        <v>48213</v>
      </c>
      <c r="B91" s="112">
        <v>131601.68949110847</v>
      </c>
      <c r="C91" s="117">
        <v>0</v>
      </c>
      <c r="D91" s="113">
        <v>8868.1320962560239</v>
      </c>
      <c r="E91" s="113">
        <v>1014.4296898272945</v>
      </c>
      <c r="F91" s="113">
        <v>7853.7024064287298</v>
      </c>
      <c r="G91" s="114">
        <v>123747.98708467974</v>
      </c>
    </row>
    <row r="92" spans="1:7" ht="16.05" customHeight="1" x14ac:dyDescent="0.25">
      <c r="A92" s="111">
        <v>48244</v>
      </c>
      <c r="B92" s="112">
        <v>123747.98708467974</v>
      </c>
      <c r="C92" s="117">
        <v>0</v>
      </c>
      <c r="D92" s="113">
        <v>8868.1320962560239</v>
      </c>
      <c r="E92" s="113">
        <v>953.89073377773968</v>
      </c>
      <c r="F92" s="113">
        <v>7914.2413624782839</v>
      </c>
      <c r="G92" s="114">
        <v>115833.74572220146</v>
      </c>
    </row>
    <row r="93" spans="1:7" ht="16.05" customHeight="1" x14ac:dyDescent="0.25">
      <c r="A93" s="111">
        <v>48273</v>
      </c>
      <c r="B93" s="112">
        <v>115833.74572220146</v>
      </c>
      <c r="C93" s="117">
        <v>0</v>
      </c>
      <c r="D93" s="113">
        <v>8868.1320962560239</v>
      </c>
      <c r="E93" s="113">
        <v>892.88512327530304</v>
      </c>
      <c r="F93" s="113">
        <v>7975.2469729807208</v>
      </c>
      <c r="G93" s="114">
        <v>107858.49874922074</v>
      </c>
    </row>
    <row r="94" spans="1:7" ht="16.05" customHeight="1" x14ac:dyDescent="0.25">
      <c r="A94" s="111">
        <v>48304</v>
      </c>
      <c r="B94" s="112">
        <v>107858.49874922074</v>
      </c>
      <c r="C94" s="117">
        <v>0</v>
      </c>
      <c r="D94" s="113">
        <v>8868.1320962560239</v>
      </c>
      <c r="E94" s="113">
        <v>831.40926119190988</v>
      </c>
      <c r="F94" s="113">
        <v>8036.7228350641144</v>
      </c>
      <c r="G94" s="114">
        <v>99821.775914156635</v>
      </c>
    </row>
    <row r="95" spans="1:7" ht="16.05" customHeight="1" x14ac:dyDescent="0.25">
      <c r="A95" s="111">
        <v>48334</v>
      </c>
      <c r="B95" s="112">
        <v>99821.775914156635</v>
      </c>
      <c r="C95" s="117">
        <v>0</v>
      </c>
      <c r="D95" s="113">
        <v>8868.1320962560239</v>
      </c>
      <c r="E95" s="113">
        <v>769.45952267162409</v>
      </c>
      <c r="F95" s="113">
        <v>8098.6725735844002</v>
      </c>
      <c r="G95" s="114">
        <v>91723.103340572241</v>
      </c>
    </row>
    <row r="96" spans="1:7" ht="16.05" customHeight="1" x14ac:dyDescent="0.25">
      <c r="A96" s="111">
        <v>48365</v>
      </c>
      <c r="B96" s="112">
        <v>91723.103340572241</v>
      </c>
      <c r="C96" s="117">
        <v>0</v>
      </c>
      <c r="D96" s="113">
        <v>8868.1320962560239</v>
      </c>
      <c r="E96" s="113">
        <v>707.03225491691103</v>
      </c>
      <c r="F96" s="113">
        <v>8161.0998413391126</v>
      </c>
      <c r="G96" s="114">
        <v>83562.003499233135</v>
      </c>
    </row>
    <row r="97" spans="1:7" ht="16.05" customHeight="1" x14ac:dyDescent="0.25">
      <c r="A97" s="111">
        <v>48395</v>
      </c>
      <c r="B97" s="112">
        <v>83562.003499233135</v>
      </c>
      <c r="C97" s="117">
        <v>0</v>
      </c>
      <c r="D97" s="113">
        <v>8868.1320962560239</v>
      </c>
      <c r="E97" s="113">
        <v>644.12377697325542</v>
      </c>
      <c r="F97" s="113">
        <v>8224.0083192827678</v>
      </c>
      <c r="G97" s="114">
        <v>75337.995179950361</v>
      </c>
    </row>
    <row r="98" spans="1:7" ht="16.05" customHeight="1" x14ac:dyDescent="0.25">
      <c r="A98" s="111">
        <v>48426</v>
      </c>
      <c r="B98" s="112">
        <v>75337.995179950361</v>
      </c>
      <c r="C98" s="117">
        <v>0</v>
      </c>
      <c r="D98" s="113">
        <v>8868.1320962560239</v>
      </c>
      <c r="E98" s="113">
        <v>580.73037951211734</v>
      </c>
      <c r="F98" s="113">
        <v>8287.4017167439069</v>
      </c>
      <c r="G98" s="114">
        <v>67050.59346320646</v>
      </c>
    </row>
    <row r="99" spans="1:7" ht="16.05" customHeight="1" x14ac:dyDescent="0.25">
      <c r="A99" s="111">
        <v>48457</v>
      </c>
      <c r="B99" s="112">
        <v>67050.59346320646</v>
      </c>
      <c r="C99" s="117">
        <v>0</v>
      </c>
      <c r="D99" s="113">
        <v>8868.1320962560239</v>
      </c>
      <c r="E99" s="113">
        <v>516.84832461221652</v>
      </c>
      <c r="F99" s="113">
        <v>8351.283771643808</v>
      </c>
      <c r="G99" s="114">
        <v>58699.309691562652</v>
      </c>
    </row>
    <row r="100" spans="1:7" ht="16.05" customHeight="1" x14ac:dyDescent="0.25">
      <c r="A100" s="111">
        <v>48487</v>
      </c>
      <c r="B100" s="112">
        <v>58699.309691562652</v>
      </c>
      <c r="C100" s="117">
        <v>0</v>
      </c>
      <c r="D100" s="113">
        <v>8868.1320962560239</v>
      </c>
      <c r="E100" s="113">
        <v>452.47384553912872</v>
      </c>
      <c r="F100" s="113">
        <v>8415.6582507168951</v>
      </c>
      <c r="G100" s="114">
        <v>50283.651440845759</v>
      </c>
    </row>
    <row r="101" spans="1:7" ht="16.05" customHeight="1" x14ac:dyDescent="0.25">
      <c r="A101" s="111">
        <v>48518</v>
      </c>
      <c r="B101" s="112">
        <v>50283.651440845759</v>
      </c>
      <c r="C101" s="117">
        <v>0</v>
      </c>
      <c r="D101" s="113">
        <v>8868.1320962560239</v>
      </c>
      <c r="E101" s="113">
        <v>387.60314652318607</v>
      </c>
      <c r="F101" s="113">
        <v>8480.5289497328376</v>
      </c>
      <c r="G101" s="114">
        <v>41803.122491112925</v>
      </c>
    </row>
    <row r="102" spans="1:7" ht="16.05" customHeight="1" x14ac:dyDescent="0.25">
      <c r="A102" s="111">
        <v>48548</v>
      </c>
      <c r="B102" s="112">
        <v>41803.122491112925</v>
      </c>
      <c r="C102" s="117">
        <v>0</v>
      </c>
      <c r="D102" s="113">
        <v>8868.1320962560239</v>
      </c>
      <c r="E102" s="113">
        <v>322.23240253566212</v>
      </c>
      <c r="F102" s="113">
        <v>8545.899693720361</v>
      </c>
      <c r="G102" s="114">
        <v>33257.222797392562</v>
      </c>
    </row>
    <row r="103" spans="1:7" ht="16.05" customHeight="1" x14ac:dyDescent="0.25">
      <c r="A103" s="111">
        <v>48579</v>
      </c>
      <c r="B103" s="112">
        <v>33257.222797392562</v>
      </c>
      <c r="C103" s="117">
        <v>0</v>
      </c>
      <c r="D103" s="113">
        <v>8868.1320962560239</v>
      </c>
      <c r="E103" s="113">
        <v>256.35775906323431</v>
      </c>
      <c r="F103" s="113">
        <v>8611.77433719279</v>
      </c>
      <c r="G103" s="114">
        <v>24645.448460199772</v>
      </c>
    </row>
    <row r="104" spans="1:7" ht="16.05" customHeight="1" x14ac:dyDescent="0.25">
      <c r="A104" s="111">
        <v>48610</v>
      </c>
      <c r="B104" s="112">
        <v>24645.448460199772</v>
      </c>
      <c r="C104" s="117">
        <v>0</v>
      </c>
      <c r="D104" s="113">
        <v>8868.1320962560239</v>
      </c>
      <c r="E104" s="113">
        <v>189.97533188070656</v>
      </c>
      <c r="F104" s="113">
        <v>8678.1567643753169</v>
      </c>
      <c r="G104" s="114">
        <v>15967.291695824455</v>
      </c>
    </row>
    <row r="105" spans="1:7" ht="16.05" customHeight="1" x14ac:dyDescent="0.25">
      <c r="A105" s="111">
        <v>48638</v>
      </c>
      <c r="B105" s="112">
        <v>15967.291695824455</v>
      </c>
      <c r="C105" s="117">
        <v>0</v>
      </c>
      <c r="D105" s="113">
        <v>8868.1320962560239</v>
      </c>
      <c r="E105" s="113">
        <v>123.08120682198017</v>
      </c>
      <c r="F105" s="113">
        <v>8745.0508894340437</v>
      </c>
      <c r="G105" s="114">
        <v>7222.2408063904113</v>
      </c>
    </row>
    <row r="106" spans="1:7" ht="16.05" customHeight="1" x14ac:dyDescent="0.25">
      <c r="A106" s="111">
        <v>48669</v>
      </c>
      <c r="B106" s="112">
        <v>7222.2408063904113</v>
      </c>
      <c r="C106" s="117">
        <v>0</v>
      </c>
      <c r="D106" s="113">
        <v>1478.0220160426707</v>
      </c>
      <c r="E106" s="113">
        <v>55.671439549259418</v>
      </c>
      <c r="F106" s="113">
        <v>1422.3505764934112</v>
      </c>
      <c r="G106" s="114">
        <v>5799.8902298970006</v>
      </c>
    </row>
    <row r="107" spans="1:7" ht="16.05" customHeight="1" x14ac:dyDescent="0.25">
      <c r="A107" s="111">
        <v>48699</v>
      </c>
      <c r="B107" s="112">
        <v>5799.8902298970006</v>
      </c>
      <c r="C107" s="117">
        <v>0</v>
      </c>
      <c r="D107" s="113">
        <v>1478.0220160426707</v>
      </c>
      <c r="E107" s="113">
        <v>44.707487188789379</v>
      </c>
      <c r="F107" s="113">
        <v>1433.3145288538813</v>
      </c>
      <c r="G107" s="114">
        <v>4366.5757010431189</v>
      </c>
    </row>
    <row r="108" spans="1:7" ht="16.05" customHeight="1" x14ac:dyDescent="0.25">
      <c r="A108" s="111">
        <v>48730</v>
      </c>
      <c r="B108" s="112">
        <v>4366.5757010431189</v>
      </c>
      <c r="C108" s="117">
        <v>0</v>
      </c>
      <c r="D108" s="113">
        <v>1478.0220160426707</v>
      </c>
      <c r="E108" s="113">
        <v>33.659021028874044</v>
      </c>
      <c r="F108" s="113">
        <v>1444.3629950137965</v>
      </c>
      <c r="G108" s="114">
        <v>2922.2127060293224</v>
      </c>
    </row>
    <row r="109" spans="1:7" ht="16.05" customHeight="1" x14ac:dyDescent="0.25">
      <c r="A109" s="111">
        <v>48760</v>
      </c>
      <c r="B109" s="112">
        <v>2922.2127060293224</v>
      </c>
      <c r="C109" s="117">
        <v>0</v>
      </c>
      <c r="D109" s="113">
        <v>1478.0220160426707</v>
      </c>
      <c r="E109" s="113">
        <v>22.525389608976027</v>
      </c>
      <c r="F109" s="113">
        <v>1455.4966264336947</v>
      </c>
      <c r="G109" s="114">
        <v>1466.7160795956277</v>
      </c>
    </row>
    <row r="110" spans="1:7" ht="16.05" customHeight="1" x14ac:dyDescent="0.25">
      <c r="A110" s="111">
        <v>48791</v>
      </c>
      <c r="B110" s="112">
        <v>1466.7160795956277</v>
      </c>
      <c r="C110" s="117">
        <v>0</v>
      </c>
      <c r="D110" s="113">
        <v>1478.0220160426707</v>
      </c>
      <c r="E110" s="113">
        <v>11.305936446882962</v>
      </c>
      <c r="F110" s="113">
        <v>1466.7160795957877</v>
      </c>
      <c r="G110" s="114">
        <v>0</v>
      </c>
    </row>
    <row r="111" spans="1:7" ht="16.05" customHeight="1" x14ac:dyDescent="0.25">
      <c r="A111" s="111">
        <v>48822</v>
      </c>
      <c r="B111" s="112">
        <v>0</v>
      </c>
      <c r="C111" s="117">
        <v>0</v>
      </c>
      <c r="D111" s="113">
        <v>0</v>
      </c>
      <c r="E111" s="113">
        <v>0</v>
      </c>
      <c r="F111" s="113">
        <v>0</v>
      </c>
      <c r="G111" s="114">
        <v>0</v>
      </c>
    </row>
    <row r="112" spans="1:7" ht="16.05" customHeight="1" x14ac:dyDescent="0.25">
      <c r="A112" s="111">
        <v>48852</v>
      </c>
      <c r="B112" s="112">
        <v>0</v>
      </c>
      <c r="C112" s="117">
        <v>0</v>
      </c>
      <c r="D112" s="113">
        <v>0</v>
      </c>
      <c r="E112" s="113">
        <v>0</v>
      </c>
      <c r="F112" s="113">
        <v>0</v>
      </c>
      <c r="G112" s="114">
        <v>0</v>
      </c>
    </row>
    <row r="113" spans="1:7" ht="16.05" customHeight="1" x14ac:dyDescent="0.25">
      <c r="A113" s="111">
        <v>48883</v>
      </c>
      <c r="B113" s="112">
        <v>0</v>
      </c>
      <c r="C113" s="117">
        <v>0</v>
      </c>
      <c r="D113" s="113">
        <v>0</v>
      </c>
      <c r="E113" s="113">
        <v>0</v>
      </c>
      <c r="F113" s="113">
        <v>0</v>
      </c>
      <c r="G113" s="114">
        <v>0</v>
      </c>
    </row>
    <row r="114" spans="1:7" ht="16.05" customHeight="1" x14ac:dyDescent="0.25">
      <c r="A114" s="111">
        <v>48913</v>
      </c>
      <c r="B114" s="112">
        <v>0</v>
      </c>
      <c r="C114" s="117">
        <v>0</v>
      </c>
      <c r="D114" s="113">
        <v>0</v>
      </c>
      <c r="E114" s="113">
        <v>0</v>
      </c>
      <c r="F114" s="113">
        <v>0</v>
      </c>
      <c r="G114" s="114">
        <v>0</v>
      </c>
    </row>
    <row r="115" spans="1:7" ht="16.05" customHeight="1" x14ac:dyDescent="0.25">
      <c r="A115" s="111">
        <v>48944</v>
      </c>
      <c r="B115" s="112">
        <v>0</v>
      </c>
      <c r="C115" s="117">
        <v>0</v>
      </c>
      <c r="D115" s="113">
        <v>0</v>
      </c>
      <c r="E115" s="113">
        <v>0</v>
      </c>
      <c r="F115" s="113">
        <v>0</v>
      </c>
      <c r="G115" s="114">
        <v>0</v>
      </c>
    </row>
    <row r="116" spans="1:7" ht="16.05" customHeight="1" x14ac:dyDescent="0.25">
      <c r="A116" s="111">
        <v>48975</v>
      </c>
      <c r="B116" s="112">
        <v>0</v>
      </c>
      <c r="C116" s="117">
        <v>0</v>
      </c>
      <c r="D116" s="113">
        <v>0</v>
      </c>
      <c r="E116" s="113">
        <v>0</v>
      </c>
      <c r="F116" s="113">
        <v>0</v>
      </c>
      <c r="G116" s="114">
        <v>0</v>
      </c>
    </row>
    <row r="117" spans="1:7" ht="16.05" customHeight="1" x14ac:dyDescent="0.25">
      <c r="A117" s="111">
        <v>49003</v>
      </c>
      <c r="B117" s="112">
        <v>0</v>
      </c>
      <c r="C117" s="117">
        <v>0</v>
      </c>
      <c r="D117" s="113">
        <v>0</v>
      </c>
      <c r="E117" s="113">
        <v>0</v>
      </c>
      <c r="F117" s="113">
        <v>0</v>
      </c>
      <c r="G117" s="114">
        <v>0</v>
      </c>
    </row>
    <row r="118" spans="1:7" ht="16.05" customHeight="1" x14ac:dyDescent="0.25">
      <c r="A118" s="111">
        <v>49034</v>
      </c>
      <c r="B118" s="112">
        <v>0</v>
      </c>
      <c r="C118" s="117">
        <v>0</v>
      </c>
      <c r="D118" s="113">
        <v>0</v>
      </c>
      <c r="E118" s="113">
        <v>0</v>
      </c>
      <c r="F118" s="113">
        <v>0</v>
      </c>
      <c r="G118" s="114">
        <v>0</v>
      </c>
    </row>
    <row r="119" spans="1:7" ht="16.05" customHeight="1" x14ac:dyDescent="0.25">
      <c r="A119" s="111">
        <v>49064</v>
      </c>
      <c r="B119" s="112">
        <v>0</v>
      </c>
      <c r="C119" s="117">
        <v>0</v>
      </c>
      <c r="D119" s="113">
        <v>0</v>
      </c>
      <c r="E119" s="113">
        <v>0</v>
      </c>
      <c r="F119" s="113">
        <v>0</v>
      </c>
      <c r="G119" s="114">
        <v>0</v>
      </c>
    </row>
    <row r="120" spans="1:7" ht="16.05" customHeight="1" x14ac:dyDescent="0.25">
      <c r="A120" s="111">
        <v>49095</v>
      </c>
      <c r="B120" s="112">
        <v>0</v>
      </c>
      <c r="C120" s="117">
        <v>0</v>
      </c>
      <c r="D120" s="113">
        <v>0</v>
      </c>
      <c r="E120" s="113">
        <v>0</v>
      </c>
      <c r="F120" s="113">
        <v>0</v>
      </c>
      <c r="G120" s="114">
        <v>0</v>
      </c>
    </row>
    <row r="121" spans="1:7" ht="16.05" customHeight="1" x14ac:dyDescent="0.25">
      <c r="A121" s="111">
        <v>49125</v>
      </c>
      <c r="B121" s="112">
        <v>0</v>
      </c>
      <c r="C121" s="117">
        <v>0</v>
      </c>
      <c r="D121" s="113">
        <v>0</v>
      </c>
      <c r="E121" s="113">
        <v>0</v>
      </c>
      <c r="F121" s="113">
        <v>0</v>
      </c>
      <c r="G121" s="114">
        <v>0</v>
      </c>
    </row>
    <row r="122" spans="1:7" ht="16.05" customHeight="1" x14ac:dyDescent="0.25">
      <c r="A122" s="111">
        <v>49156</v>
      </c>
      <c r="B122" s="112">
        <v>0</v>
      </c>
      <c r="C122" s="117">
        <v>0</v>
      </c>
      <c r="D122" s="113">
        <v>0</v>
      </c>
      <c r="E122" s="113">
        <v>0</v>
      </c>
      <c r="F122" s="113">
        <v>0</v>
      </c>
      <c r="G122" s="114">
        <v>0</v>
      </c>
    </row>
    <row r="123" spans="1:7" ht="16.05" customHeight="1" x14ac:dyDescent="0.25">
      <c r="A123" s="111">
        <v>49187</v>
      </c>
      <c r="B123" s="112">
        <v>0</v>
      </c>
      <c r="C123" s="117">
        <v>0</v>
      </c>
      <c r="D123" s="113">
        <v>0</v>
      </c>
      <c r="E123" s="113">
        <v>0</v>
      </c>
      <c r="F123" s="113">
        <v>0</v>
      </c>
      <c r="G123" s="114">
        <v>0</v>
      </c>
    </row>
    <row r="124" spans="1:7" ht="16.05" customHeight="1" x14ac:dyDescent="0.25">
      <c r="A124" s="111">
        <v>49217</v>
      </c>
      <c r="B124" s="112">
        <v>0</v>
      </c>
      <c r="C124" s="117">
        <v>0</v>
      </c>
      <c r="D124" s="113">
        <v>0</v>
      </c>
      <c r="E124" s="113">
        <v>0</v>
      </c>
      <c r="F124" s="113">
        <v>0</v>
      </c>
      <c r="G124" s="114">
        <v>0</v>
      </c>
    </row>
    <row r="125" spans="1:7" ht="16.05" customHeight="1" x14ac:dyDescent="0.25">
      <c r="A125" s="111">
        <v>49248</v>
      </c>
      <c r="B125" s="112">
        <v>0</v>
      </c>
      <c r="C125" s="117">
        <v>0</v>
      </c>
      <c r="D125" s="113">
        <v>0</v>
      </c>
      <c r="E125" s="113">
        <v>0</v>
      </c>
      <c r="F125" s="113">
        <v>0</v>
      </c>
      <c r="G125" s="114">
        <v>0</v>
      </c>
    </row>
    <row r="126" spans="1:7" ht="16.05" customHeight="1" x14ac:dyDescent="0.25">
      <c r="A126" s="111">
        <v>49278</v>
      </c>
      <c r="B126" s="112">
        <v>0</v>
      </c>
      <c r="C126" s="117">
        <v>0</v>
      </c>
      <c r="D126" s="113">
        <v>0</v>
      </c>
      <c r="E126" s="113">
        <v>0</v>
      </c>
      <c r="F126" s="113">
        <v>0</v>
      </c>
      <c r="G126" s="114">
        <v>0</v>
      </c>
    </row>
    <row r="127" spans="1:7" ht="16.05" customHeight="1" x14ac:dyDescent="0.25">
      <c r="A127" s="111">
        <v>49309</v>
      </c>
      <c r="B127" s="112">
        <v>0</v>
      </c>
      <c r="C127" s="117">
        <v>0</v>
      </c>
      <c r="D127" s="113">
        <v>0</v>
      </c>
      <c r="E127" s="113">
        <v>0</v>
      </c>
      <c r="F127" s="113">
        <v>0</v>
      </c>
      <c r="G127" s="114">
        <v>0</v>
      </c>
    </row>
    <row r="128" spans="1:7" ht="16.05" customHeight="1" x14ac:dyDescent="0.25">
      <c r="A128" s="111">
        <v>49340</v>
      </c>
      <c r="B128" s="112">
        <v>0</v>
      </c>
      <c r="C128" s="117">
        <v>0</v>
      </c>
      <c r="D128" s="113">
        <v>0</v>
      </c>
      <c r="E128" s="113">
        <v>0</v>
      </c>
      <c r="F128" s="113">
        <v>0</v>
      </c>
      <c r="G128" s="114">
        <v>0</v>
      </c>
    </row>
    <row r="129" spans="1:7" ht="16.05" customHeight="1" x14ac:dyDescent="0.25">
      <c r="A129" s="111">
        <v>49368</v>
      </c>
      <c r="B129" s="112">
        <v>0</v>
      </c>
      <c r="C129" s="117">
        <v>0</v>
      </c>
      <c r="D129" s="113">
        <v>0</v>
      </c>
      <c r="E129" s="113">
        <v>0</v>
      </c>
      <c r="F129" s="113">
        <v>0</v>
      </c>
      <c r="G129" s="114">
        <v>0</v>
      </c>
    </row>
    <row r="130" spans="1:7" ht="16.05" customHeight="1" x14ac:dyDescent="0.25">
      <c r="A130" s="111">
        <v>49399</v>
      </c>
      <c r="B130" s="112">
        <v>0</v>
      </c>
      <c r="C130" s="117">
        <v>0</v>
      </c>
      <c r="D130" s="113">
        <v>0</v>
      </c>
      <c r="E130" s="113">
        <v>0</v>
      </c>
      <c r="F130" s="113">
        <v>0</v>
      </c>
      <c r="G130" s="114">
        <v>0</v>
      </c>
    </row>
    <row r="131" spans="1:7" ht="16.05" customHeight="1" x14ac:dyDescent="0.25">
      <c r="A131" s="111">
        <v>49429</v>
      </c>
      <c r="B131" s="112">
        <v>0</v>
      </c>
      <c r="C131" s="117">
        <v>0</v>
      </c>
      <c r="D131" s="113">
        <v>0</v>
      </c>
      <c r="E131" s="113">
        <v>0</v>
      </c>
      <c r="F131" s="113">
        <v>0</v>
      </c>
      <c r="G131" s="114">
        <v>0</v>
      </c>
    </row>
    <row r="132" spans="1:7" ht="16.05" customHeight="1" x14ac:dyDescent="0.25">
      <c r="A132" s="111">
        <v>49460</v>
      </c>
      <c r="B132" s="112">
        <v>0</v>
      </c>
      <c r="C132" s="117">
        <v>0</v>
      </c>
      <c r="D132" s="113">
        <v>0</v>
      </c>
      <c r="E132" s="113">
        <v>0</v>
      </c>
      <c r="F132" s="113">
        <v>0</v>
      </c>
      <c r="G132" s="114">
        <v>0</v>
      </c>
    </row>
    <row r="133" spans="1:7" ht="16.05" customHeight="1" x14ac:dyDescent="0.25">
      <c r="A133" s="111">
        <v>49490</v>
      </c>
      <c r="B133" s="112">
        <v>0</v>
      </c>
      <c r="C133" s="117">
        <v>0</v>
      </c>
      <c r="D133" s="113">
        <v>0</v>
      </c>
      <c r="E133" s="113">
        <v>0</v>
      </c>
      <c r="F133" s="113">
        <v>0</v>
      </c>
      <c r="G133" s="114">
        <v>0</v>
      </c>
    </row>
    <row r="134" spans="1:7" ht="16.05" customHeight="1" x14ac:dyDescent="0.25">
      <c r="A134" s="111">
        <v>49521</v>
      </c>
      <c r="B134" s="112">
        <v>0</v>
      </c>
      <c r="C134" s="117">
        <v>0</v>
      </c>
      <c r="D134" s="113">
        <v>0</v>
      </c>
      <c r="E134" s="113">
        <v>0</v>
      </c>
      <c r="F134" s="113">
        <v>0</v>
      </c>
      <c r="G134" s="114">
        <v>0</v>
      </c>
    </row>
    <row r="135" spans="1:7" ht="16.05" customHeight="1" x14ac:dyDescent="0.25">
      <c r="A135" s="111">
        <v>49552</v>
      </c>
      <c r="B135" s="112">
        <v>0</v>
      </c>
      <c r="C135" s="117">
        <v>0</v>
      </c>
      <c r="D135" s="113">
        <v>0</v>
      </c>
      <c r="E135" s="113">
        <v>0</v>
      </c>
      <c r="F135" s="113">
        <v>0</v>
      </c>
      <c r="G135" s="114">
        <v>0</v>
      </c>
    </row>
    <row r="136" spans="1:7" ht="16.05" customHeight="1" x14ac:dyDescent="0.25">
      <c r="A136" s="111">
        <v>49582</v>
      </c>
      <c r="B136" s="112">
        <v>0</v>
      </c>
      <c r="C136" s="117">
        <v>0</v>
      </c>
      <c r="D136" s="113">
        <v>0</v>
      </c>
      <c r="E136" s="113">
        <v>0</v>
      </c>
      <c r="F136" s="113">
        <v>0</v>
      </c>
      <c r="G136" s="114">
        <v>0</v>
      </c>
    </row>
    <row r="137" spans="1:7" ht="16.05" customHeight="1" x14ac:dyDescent="0.25">
      <c r="A137" s="111">
        <v>49613</v>
      </c>
      <c r="B137" s="112">
        <v>0</v>
      </c>
      <c r="C137" s="117">
        <v>0</v>
      </c>
      <c r="D137" s="113">
        <v>0</v>
      </c>
      <c r="E137" s="113">
        <v>0</v>
      </c>
      <c r="F137" s="113">
        <v>0</v>
      </c>
      <c r="G137" s="114">
        <v>0</v>
      </c>
    </row>
    <row r="138" spans="1:7" ht="16.05" customHeight="1" x14ac:dyDescent="0.25">
      <c r="A138" s="111">
        <v>49643</v>
      </c>
      <c r="B138" s="112">
        <v>0</v>
      </c>
      <c r="C138" s="117">
        <v>0</v>
      </c>
      <c r="D138" s="113">
        <v>0</v>
      </c>
      <c r="E138" s="113">
        <v>0</v>
      </c>
      <c r="F138" s="113">
        <v>0</v>
      </c>
      <c r="G138" s="114">
        <v>0</v>
      </c>
    </row>
    <row r="139" spans="1:7" ht="16.05" customHeight="1" x14ac:dyDescent="0.25">
      <c r="A139" s="111">
        <v>49674</v>
      </c>
      <c r="B139" s="112">
        <v>0</v>
      </c>
      <c r="C139" s="117">
        <v>0</v>
      </c>
      <c r="D139" s="113">
        <v>0</v>
      </c>
      <c r="E139" s="113">
        <v>0</v>
      </c>
      <c r="F139" s="113">
        <v>0</v>
      </c>
      <c r="G139" s="114">
        <v>0</v>
      </c>
    </row>
    <row r="140" spans="1:7" ht="16.05" customHeight="1" x14ac:dyDescent="0.25">
      <c r="A140" s="111">
        <v>49705</v>
      </c>
      <c r="B140" s="112">
        <v>0</v>
      </c>
      <c r="C140" s="117">
        <v>0</v>
      </c>
      <c r="D140" s="113">
        <v>0</v>
      </c>
      <c r="E140" s="113">
        <v>0</v>
      </c>
      <c r="F140" s="113">
        <v>0</v>
      </c>
      <c r="G140" s="114">
        <v>0</v>
      </c>
    </row>
    <row r="141" spans="1:7" ht="16.05" customHeight="1" x14ac:dyDescent="0.25">
      <c r="A141" s="111">
        <v>49734</v>
      </c>
      <c r="B141" s="112">
        <v>0</v>
      </c>
      <c r="C141" s="117">
        <v>0</v>
      </c>
      <c r="D141" s="113">
        <v>0</v>
      </c>
      <c r="E141" s="113">
        <v>0</v>
      </c>
      <c r="F141" s="113">
        <v>0</v>
      </c>
      <c r="G141" s="114">
        <v>0</v>
      </c>
    </row>
    <row r="142" spans="1:7" ht="16.05" customHeight="1" x14ac:dyDescent="0.25">
      <c r="A142" s="111">
        <v>49765</v>
      </c>
      <c r="B142" s="112">
        <v>0</v>
      </c>
      <c r="C142" s="117">
        <v>0</v>
      </c>
      <c r="D142" s="113">
        <v>0</v>
      </c>
      <c r="E142" s="113">
        <v>0</v>
      </c>
      <c r="F142" s="113">
        <v>0</v>
      </c>
      <c r="G142" s="114">
        <v>0</v>
      </c>
    </row>
    <row r="143" spans="1:7" ht="16.05" customHeight="1" x14ac:dyDescent="0.25">
      <c r="A143" s="111">
        <v>49795</v>
      </c>
      <c r="B143" s="112">
        <v>0</v>
      </c>
      <c r="C143" s="117">
        <v>0</v>
      </c>
      <c r="D143" s="113">
        <v>0</v>
      </c>
      <c r="E143" s="113">
        <v>0</v>
      </c>
      <c r="F143" s="113">
        <v>0</v>
      </c>
      <c r="G143" s="114">
        <v>0</v>
      </c>
    </row>
    <row r="144" spans="1:7" ht="16.05" customHeight="1" x14ac:dyDescent="0.25">
      <c r="A144" s="111">
        <v>49826</v>
      </c>
      <c r="B144" s="112">
        <v>0</v>
      </c>
      <c r="C144" s="117">
        <v>0</v>
      </c>
      <c r="D144" s="113">
        <v>0</v>
      </c>
      <c r="E144" s="113">
        <v>0</v>
      </c>
      <c r="F144" s="113">
        <v>0</v>
      </c>
      <c r="G144" s="114">
        <v>0</v>
      </c>
    </row>
    <row r="145" spans="1:7" ht="16.05" customHeight="1" x14ac:dyDescent="0.25">
      <c r="A145" s="111">
        <v>49856</v>
      </c>
      <c r="B145" s="112">
        <v>0</v>
      </c>
      <c r="C145" s="117">
        <v>0</v>
      </c>
      <c r="D145" s="113">
        <v>0</v>
      </c>
      <c r="E145" s="113">
        <v>0</v>
      </c>
      <c r="F145" s="113">
        <v>0</v>
      </c>
      <c r="G145" s="114">
        <v>0</v>
      </c>
    </row>
    <row r="146" spans="1:7" ht="16.05" customHeight="1" x14ac:dyDescent="0.25">
      <c r="A146" s="111">
        <v>49887</v>
      </c>
      <c r="B146" s="112">
        <v>0</v>
      </c>
      <c r="C146" s="117">
        <v>0</v>
      </c>
      <c r="D146" s="113">
        <v>0</v>
      </c>
      <c r="E146" s="113">
        <v>0</v>
      </c>
      <c r="F146" s="113">
        <v>0</v>
      </c>
      <c r="G146" s="114">
        <v>0</v>
      </c>
    </row>
    <row r="147" spans="1:7" ht="16.05" customHeight="1" x14ac:dyDescent="0.25">
      <c r="A147" s="111">
        <v>49918</v>
      </c>
      <c r="B147" s="112">
        <v>0</v>
      </c>
      <c r="C147" s="117">
        <v>0</v>
      </c>
      <c r="D147" s="113">
        <v>0</v>
      </c>
      <c r="E147" s="113">
        <v>0</v>
      </c>
      <c r="F147" s="113">
        <v>0</v>
      </c>
      <c r="G147" s="114">
        <v>0</v>
      </c>
    </row>
    <row r="148" spans="1:7" ht="16.05" customHeight="1" x14ac:dyDescent="0.25">
      <c r="A148" s="111">
        <v>49948</v>
      </c>
      <c r="B148" s="112">
        <v>0</v>
      </c>
      <c r="C148" s="117">
        <v>0</v>
      </c>
      <c r="D148" s="113">
        <v>0</v>
      </c>
      <c r="E148" s="113">
        <v>0</v>
      </c>
      <c r="F148" s="113">
        <v>0</v>
      </c>
      <c r="G148" s="114">
        <v>0</v>
      </c>
    </row>
    <row r="149" spans="1:7" ht="16.05" customHeight="1" x14ac:dyDescent="0.25">
      <c r="A149" s="111">
        <v>49979</v>
      </c>
      <c r="B149" s="112">
        <v>0</v>
      </c>
      <c r="C149" s="117">
        <v>0</v>
      </c>
      <c r="D149" s="113">
        <v>0</v>
      </c>
      <c r="E149" s="113">
        <v>0</v>
      </c>
      <c r="F149" s="113">
        <v>0</v>
      </c>
      <c r="G149" s="114">
        <v>0</v>
      </c>
    </row>
    <row r="150" spans="1:7" ht="16.05" customHeight="1" x14ac:dyDescent="0.25">
      <c r="A150" s="111">
        <v>50009</v>
      </c>
      <c r="B150" s="112">
        <v>0</v>
      </c>
      <c r="C150" s="117">
        <v>0</v>
      </c>
      <c r="D150" s="113">
        <v>0</v>
      </c>
      <c r="E150" s="113">
        <v>0</v>
      </c>
      <c r="F150" s="113">
        <v>0</v>
      </c>
      <c r="G150" s="114">
        <v>0</v>
      </c>
    </row>
    <row r="151" spans="1:7" ht="16.05" customHeight="1" x14ac:dyDescent="0.25">
      <c r="A151" s="111">
        <v>50040</v>
      </c>
      <c r="B151" s="112">
        <v>0</v>
      </c>
      <c r="C151" s="117">
        <v>0</v>
      </c>
      <c r="D151" s="113">
        <v>0</v>
      </c>
      <c r="E151" s="113">
        <v>0</v>
      </c>
      <c r="F151" s="113">
        <v>0</v>
      </c>
      <c r="G151" s="114">
        <v>0</v>
      </c>
    </row>
    <row r="152" spans="1:7" ht="16.05" customHeight="1" x14ac:dyDescent="0.25">
      <c r="A152" s="111">
        <v>50071</v>
      </c>
      <c r="B152" s="112">
        <v>0</v>
      </c>
      <c r="C152" s="117">
        <v>0</v>
      </c>
      <c r="D152" s="113">
        <v>0</v>
      </c>
      <c r="E152" s="113">
        <v>0</v>
      </c>
      <c r="F152" s="113">
        <v>0</v>
      </c>
      <c r="G152" s="114">
        <v>0</v>
      </c>
    </row>
    <row r="153" spans="1:7" ht="16.05" customHeight="1" x14ac:dyDescent="0.25">
      <c r="A153" s="111">
        <v>50099</v>
      </c>
      <c r="B153" s="112">
        <v>0</v>
      </c>
      <c r="C153" s="117">
        <v>0</v>
      </c>
      <c r="D153" s="113">
        <v>0</v>
      </c>
      <c r="E153" s="113">
        <v>0</v>
      </c>
      <c r="F153" s="113">
        <v>0</v>
      </c>
      <c r="G153" s="114">
        <v>0</v>
      </c>
    </row>
    <row r="154" spans="1:7" ht="16.05" customHeight="1" x14ac:dyDescent="0.25">
      <c r="A154" s="111">
        <v>50130</v>
      </c>
      <c r="B154" s="112">
        <v>0</v>
      </c>
      <c r="C154" s="117">
        <v>0</v>
      </c>
      <c r="D154" s="113">
        <v>0</v>
      </c>
      <c r="E154" s="113">
        <v>0</v>
      </c>
      <c r="F154" s="113">
        <v>0</v>
      </c>
      <c r="G154" s="114">
        <v>0</v>
      </c>
    </row>
    <row r="155" spans="1:7" ht="16.05" customHeight="1" x14ac:dyDescent="0.25">
      <c r="A155" s="111">
        <v>50160</v>
      </c>
      <c r="B155" s="112">
        <v>0</v>
      </c>
      <c r="C155" s="117">
        <v>0</v>
      </c>
      <c r="D155" s="113">
        <v>0</v>
      </c>
      <c r="E155" s="113">
        <v>0</v>
      </c>
      <c r="F155" s="113">
        <v>0</v>
      </c>
      <c r="G155" s="114">
        <v>0</v>
      </c>
    </row>
    <row r="156" spans="1:7" ht="16.05" customHeight="1" x14ac:dyDescent="0.25">
      <c r="A156" s="111">
        <v>50191</v>
      </c>
      <c r="B156" s="112">
        <v>0</v>
      </c>
      <c r="C156" s="117">
        <v>0</v>
      </c>
      <c r="D156" s="113">
        <v>0</v>
      </c>
      <c r="E156" s="113">
        <v>0</v>
      </c>
      <c r="F156" s="113">
        <v>0</v>
      </c>
      <c r="G156" s="114">
        <v>0</v>
      </c>
    </row>
    <row r="157" spans="1:7" ht="16.05" customHeight="1" x14ac:dyDescent="0.25">
      <c r="A157" s="111">
        <v>50221</v>
      </c>
      <c r="B157" s="112">
        <v>0</v>
      </c>
      <c r="C157" s="117">
        <v>0</v>
      </c>
      <c r="D157" s="113">
        <v>0</v>
      </c>
      <c r="E157" s="113">
        <v>0</v>
      </c>
      <c r="F157" s="113">
        <v>0</v>
      </c>
      <c r="G157" s="114">
        <v>0</v>
      </c>
    </row>
    <row r="158" spans="1:7" ht="16.05" customHeight="1" x14ac:dyDescent="0.25">
      <c r="A158" s="111">
        <v>50252</v>
      </c>
      <c r="B158" s="112">
        <v>0</v>
      </c>
      <c r="C158" s="117">
        <v>0</v>
      </c>
      <c r="D158" s="113">
        <v>0</v>
      </c>
      <c r="E158" s="113">
        <v>0</v>
      </c>
      <c r="F158" s="113">
        <v>0</v>
      </c>
      <c r="G158" s="114">
        <v>0</v>
      </c>
    </row>
    <row r="159" spans="1:7" ht="16.05" customHeight="1" x14ac:dyDescent="0.25">
      <c r="A159" s="111">
        <v>50283</v>
      </c>
      <c r="B159" s="112">
        <v>0</v>
      </c>
      <c r="C159" s="117">
        <v>0</v>
      </c>
      <c r="D159" s="113">
        <v>0</v>
      </c>
      <c r="E159" s="113">
        <v>0</v>
      </c>
      <c r="F159" s="113">
        <v>0</v>
      </c>
      <c r="G159" s="114">
        <v>0</v>
      </c>
    </row>
    <row r="160" spans="1:7" ht="16.05" customHeight="1" x14ac:dyDescent="0.25">
      <c r="A160" s="111">
        <v>50313</v>
      </c>
      <c r="B160" s="112">
        <v>0</v>
      </c>
      <c r="C160" s="117">
        <v>0</v>
      </c>
      <c r="D160" s="113">
        <v>0</v>
      </c>
      <c r="E160" s="113">
        <v>0</v>
      </c>
      <c r="F160" s="113">
        <v>0</v>
      </c>
      <c r="G160" s="114">
        <v>0</v>
      </c>
    </row>
    <row r="161" spans="1:7" ht="16.05" customHeight="1" x14ac:dyDescent="0.25">
      <c r="A161" s="111">
        <v>50344</v>
      </c>
      <c r="B161" s="112">
        <v>0</v>
      </c>
      <c r="C161" s="117">
        <v>0</v>
      </c>
      <c r="D161" s="113">
        <v>0</v>
      </c>
      <c r="E161" s="113">
        <v>0</v>
      </c>
      <c r="F161" s="113">
        <v>0</v>
      </c>
      <c r="G161" s="114">
        <v>0</v>
      </c>
    </row>
    <row r="162" spans="1:7" ht="16.05" customHeight="1" x14ac:dyDescent="0.25">
      <c r="A162" s="111">
        <v>50374</v>
      </c>
      <c r="B162" s="112">
        <v>0</v>
      </c>
      <c r="C162" s="117">
        <v>0</v>
      </c>
      <c r="D162" s="113">
        <v>0</v>
      </c>
      <c r="E162" s="113">
        <v>0</v>
      </c>
      <c r="F162" s="113">
        <v>0</v>
      </c>
      <c r="G162" s="114">
        <v>0</v>
      </c>
    </row>
    <row r="163" spans="1:7" ht="16.05" customHeight="1" x14ac:dyDescent="0.25">
      <c r="A163" s="111">
        <v>50405</v>
      </c>
      <c r="B163" s="112">
        <v>0</v>
      </c>
      <c r="C163" s="117">
        <v>0</v>
      </c>
      <c r="D163" s="113">
        <v>0</v>
      </c>
      <c r="E163" s="113">
        <v>0</v>
      </c>
      <c r="F163" s="113">
        <v>0</v>
      </c>
      <c r="G163" s="114">
        <v>0</v>
      </c>
    </row>
    <row r="164" spans="1:7" ht="16.05" customHeight="1" x14ac:dyDescent="0.25">
      <c r="A164" s="111">
        <v>50436</v>
      </c>
      <c r="B164" s="112">
        <v>0</v>
      </c>
      <c r="C164" s="117">
        <v>0</v>
      </c>
      <c r="D164" s="113">
        <v>0</v>
      </c>
      <c r="E164" s="113">
        <v>0</v>
      </c>
      <c r="F164" s="113">
        <v>0</v>
      </c>
      <c r="G164" s="114">
        <v>0</v>
      </c>
    </row>
    <row r="165" spans="1:7" ht="16.05" customHeight="1" x14ac:dyDescent="0.25">
      <c r="A165" s="111">
        <v>50464</v>
      </c>
      <c r="B165" s="112">
        <v>0</v>
      </c>
      <c r="C165" s="117">
        <v>0</v>
      </c>
      <c r="D165" s="113">
        <v>0</v>
      </c>
      <c r="E165" s="113">
        <v>0</v>
      </c>
      <c r="F165" s="113">
        <v>0</v>
      </c>
      <c r="G165" s="114">
        <v>0</v>
      </c>
    </row>
  </sheetData>
  <sheetProtection algorithmName="SHA-512" hashValue="BtSnbSIJ3/s8N/4Cdb/1wk0f6BWgZ1J2WnHKrJrJGqJPRVrINoWezFTxAmipkhkaGn7+6ElAZXVGaRr/0Nbxlg==" saltValue="N6gjNw9OQmpGHC1GN3xR4g==" spinCount="100000" sheet="1" objects="1" scenarios="1"/>
  <printOptions horizontalCentered="1"/>
  <pageMargins left="0.59055118110236227" right="0.59055118110236227" top="0.59055118110236227" bottom="0.59055118110236227" header="0.39370078740157483" footer="0.39370078740157483"/>
  <pageSetup paperSize="9" scale="94" fitToHeight="0" orientation="portrait" r:id="rId1"/>
  <headerFooter alignWithMargins="0">
    <oddFooter>&amp;C&amp;9Page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102" customWidth="1"/>
    <col min="2" max="7" width="13.6640625" style="12" customWidth="1"/>
    <col min="8" max="20" width="15.6640625" style="5" customWidth="1"/>
    <col min="21" max="16384" width="9.109375" style="5"/>
  </cols>
  <sheetData>
    <row r="1" spans="1:9" ht="16.05" customHeight="1" x14ac:dyDescent="0.25">
      <c r="A1" s="137" t="s">
        <v>254</v>
      </c>
      <c r="B1" s="3"/>
      <c r="C1" s="3"/>
      <c r="G1" s="101"/>
    </row>
    <row r="2" spans="1:9" ht="16.05" customHeight="1" x14ac:dyDescent="0.25">
      <c r="A2" s="6" t="s">
        <v>177</v>
      </c>
    </row>
    <row r="3" spans="1:9" ht="16.05" customHeight="1" x14ac:dyDescent="0.25">
      <c r="A3" s="6"/>
    </row>
    <row r="4" spans="1:9" ht="16.05" customHeight="1" x14ac:dyDescent="0.25">
      <c r="A4" s="102" t="s">
        <v>33</v>
      </c>
      <c r="B4" s="103">
        <v>0.125</v>
      </c>
      <c r="C4" s="104"/>
    </row>
    <row r="5" spans="1:9" ht="16.05" customHeight="1" x14ac:dyDescent="0.25">
      <c r="A5" s="102" t="s">
        <v>38</v>
      </c>
      <c r="B5" s="105">
        <v>5</v>
      </c>
      <c r="C5" s="106"/>
    </row>
    <row r="6" spans="1:9" ht="16.05" customHeight="1" x14ac:dyDescent="0.25">
      <c r="A6" s="102" t="s">
        <v>39</v>
      </c>
      <c r="B6" s="107" t="s">
        <v>40</v>
      </c>
      <c r="C6" s="108"/>
    </row>
    <row r="7" spans="1:9" ht="16.05" customHeight="1" x14ac:dyDescent="0.25">
      <c r="A7" s="31" t="s">
        <v>57</v>
      </c>
    </row>
    <row r="8" spans="1:9" s="83" customFormat="1" ht="25.2" x14ac:dyDescent="0.25">
      <c r="A8" s="109" t="s">
        <v>46</v>
      </c>
      <c r="B8" s="110" t="s">
        <v>43</v>
      </c>
      <c r="C8" s="110" t="s">
        <v>252</v>
      </c>
      <c r="D8" s="110" t="s">
        <v>42</v>
      </c>
      <c r="E8" s="110" t="s">
        <v>253</v>
      </c>
      <c r="F8" s="110" t="s">
        <v>56</v>
      </c>
      <c r="G8" s="110" t="s">
        <v>44</v>
      </c>
    </row>
    <row r="9" spans="1:9" s="115" customFormat="1" ht="16.05" customHeight="1" x14ac:dyDescent="0.25">
      <c r="A9" s="111">
        <v>45716</v>
      </c>
      <c r="B9" s="112">
        <v>0</v>
      </c>
      <c r="C9" s="112">
        <v>0</v>
      </c>
      <c r="D9" s="112">
        <v>0</v>
      </c>
      <c r="E9" s="112">
        <v>0</v>
      </c>
      <c r="F9" s="113">
        <v>0</v>
      </c>
      <c r="G9" s="114">
        <v>0</v>
      </c>
      <c r="I9" s="116"/>
    </row>
    <row r="10" spans="1:9" s="115" customFormat="1" ht="16.05" customHeight="1" x14ac:dyDescent="0.25">
      <c r="A10" s="111">
        <v>45747</v>
      </c>
      <c r="B10" s="112">
        <v>0</v>
      </c>
      <c r="C10" s="117">
        <v>0</v>
      </c>
      <c r="D10" s="113">
        <v>0</v>
      </c>
      <c r="E10" s="113">
        <v>0</v>
      </c>
      <c r="F10" s="113">
        <v>0</v>
      </c>
      <c r="G10" s="114">
        <v>0</v>
      </c>
      <c r="I10" s="116"/>
    </row>
    <row r="11" spans="1:9" s="115" customFormat="1" ht="16.05" customHeight="1" x14ac:dyDescent="0.25">
      <c r="A11" s="111">
        <v>45777</v>
      </c>
      <c r="B11" s="112">
        <v>0</v>
      </c>
      <c r="C11" s="117">
        <v>0</v>
      </c>
      <c r="D11" s="113">
        <v>0</v>
      </c>
      <c r="E11" s="113">
        <v>0</v>
      </c>
      <c r="F11" s="113">
        <v>0</v>
      </c>
      <c r="G11" s="114">
        <v>0</v>
      </c>
    </row>
    <row r="12" spans="1:9" s="115" customFormat="1" ht="16.05" customHeight="1" x14ac:dyDescent="0.25">
      <c r="A12" s="111">
        <v>45808</v>
      </c>
      <c r="B12" s="112">
        <v>0</v>
      </c>
      <c r="C12" s="117">
        <v>0</v>
      </c>
      <c r="D12" s="113">
        <v>0</v>
      </c>
      <c r="E12" s="113">
        <v>0</v>
      </c>
      <c r="F12" s="113">
        <v>0</v>
      </c>
      <c r="G12" s="114">
        <v>0</v>
      </c>
    </row>
    <row r="13" spans="1:9" s="115" customFormat="1" ht="16.05" customHeight="1" x14ac:dyDescent="0.25">
      <c r="A13" s="111">
        <v>45838</v>
      </c>
      <c r="B13" s="112">
        <v>0</v>
      </c>
      <c r="C13" s="117">
        <v>0</v>
      </c>
      <c r="D13" s="113">
        <v>0</v>
      </c>
      <c r="E13" s="113">
        <v>0</v>
      </c>
      <c r="F13" s="113">
        <v>0</v>
      </c>
      <c r="G13" s="114">
        <v>0</v>
      </c>
    </row>
    <row r="14" spans="1:9" s="115" customFormat="1" ht="16.05" customHeight="1" x14ac:dyDescent="0.25">
      <c r="A14" s="111">
        <v>45869</v>
      </c>
      <c r="B14" s="112">
        <v>0</v>
      </c>
      <c r="C14" s="117">
        <v>0</v>
      </c>
      <c r="D14" s="113">
        <v>0</v>
      </c>
      <c r="E14" s="113">
        <v>0</v>
      </c>
      <c r="F14" s="113">
        <v>0</v>
      </c>
      <c r="G14" s="114">
        <v>0</v>
      </c>
    </row>
    <row r="15" spans="1:9" s="115" customFormat="1" ht="16.05" customHeight="1" x14ac:dyDescent="0.25">
      <c r="A15" s="111">
        <v>45900</v>
      </c>
      <c r="B15" s="112">
        <v>0</v>
      </c>
      <c r="C15" s="117">
        <v>0</v>
      </c>
      <c r="D15" s="113">
        <v>0</v>
      </c>
      <c r="E15" s="113">
        <v>0</v>
      </c>
      <c r="F15" s="113">
        <v>0</v>
      </c>
      <c r="G15" s="114">
        <v>0</v>
      </c>
    </row>
    <row r="16" spans="1:9" s="115" customFormat="1" ht="16.05" customHeight="1" x14ac:dyDescent="0.25">
      <c r="A16" s="111">
        <v>45930</v>
      </c>
      <c r="B16" s="112">
        <v>0</v>
      </c>
      <c r="C16" s="117">
        <v>0</v>
      </c>
      <c r="D16" s="113">
        <v>0</v>
      </c>
      <c r="E16" s="113">
        <v>0</v>
      </c>
      <c r="F16" s="113">
        <v>0</v>
      </c>
      <c r="G16" s="114">
        <v>0</v>
      </c>
    </row>
    <row r="17" spans="1:7" s="115" customFormat="1" ht="16.05" customHeight="1" x14ac:dyDescent="0.25">
      <c r="A17" s="111">
        <v>45961</v>
      </c>
      <c r="B17" s="112">
        <v>0</v>
      </c>
      <c r="C17" s="117">
        <v>0</v>
      </c>
      <c r="D17" s="113">
        <v>0</v>
      </c>
      <c r="E17" s="113">
        <v>0</v>
      </c>
      <c r="F17" s="113">
        <v>0</v>
      </c>
      <c r="G17" s="114">
        <v>0</v>
      </c>
    </row>
    <row r="18" spans="1:7" s="115" customFormat="1" ht="16.05" customHeight="1" x14ac:dyDescent="0.25">
      <c r="A18" s="111">
        <v>45991</v>
      </c>
      <c r="B18" s="112">
        <v>0</v>
      </c>
      <c r="C18" s="117">
        <v>0</v>
      </c>
      <c r="D18" s="113">
        <v>0</v>
      </c>
      <c r="E18" s="113">
        <v>0</v>
      </c>
      <c r="F18" s="113">
        <v>0</v>
      </c>
      <c r="G18" s="114">
        <v>0</v>
      </c>
    </row>
    <row r="19" spans="1:7" s="115" customFormat="1" ht="16.05" customHeight="1" x14ac:dyDescent="0.25">
      <c r="A19" s="111">
        <v>46022</v>
      </c>
      <c r="B19" s="112">
        <v>0</v>
      </c>
      <c r="C19" s="117">
        <v>0</v>
      </c>
      <c r="D19" s="113">
        <v>0</v>
      </c>
      <c r="E19" s="113">
        <v>0</v>
      </c>
      <c r="F19" s="113">
        <v>0</v>
      </c>
      <c r="G19" s="114">
        <v>0</v>
      </c>
    </row>
    <row r="20" spans="1:7" ht="16.05" customHeight="1" x14ac:dyDescent="0.25">
      <c r="A20" s="111">
        <v>46053</v>
      </c>
      <c r="B20" s="112">
        <v>0</v>
      </c>
      <c r="C20" s="117">
        <v>240000</v>
      </c>
      <c r="D20" s="113">
        <v>5399.5051740998015</v>
      </c>
      <c r="E20" s="113">
        <v>2500</v>
      </c>
      <c r="F20" s="113">
        <v>2899.5051740998015</v>
      </c>
      <c r="G20" s="114">
        <v>237100.49482590021</v>
      </c>
    </row>
    <row r="21" spans="1:7" ht="16.05" customHeight="1" x14ac:dyDescent="0.25">
      <c r="A21" s="111">
        <v>46081</v>
      </c>
      <c r="B21" s="112">
        <v>237100.49482590021</v>
      </c>
      <c r="C21" s="117">
        <v>0</v>
      </c>
      <c r="D21" s="113">
        <v>5399.5051740998015</v>
      </c>
      <c r="E21" s="113">
        <v>2469.7968211031271</v>
      </c>
      <c r="F21" s="113">
        <v>2929.7083529966744</v>
      </c>
      <c r="G21" s="114">
        <v>234170.78647290354</v>
      </c>
    </row>
    <row r="22" spans="1:7" ht="16.05" customHeight="1" x14ac:dyDescent="0.25">
      <c r="A22" s="111">
        <v>46112</v>
      </c>
      <c r="B22" s="112">
        <v>234170.78647290354</v>
      </c>
      <c r="C22" s="117">
        <v>0</v>
      </c>
      <c r="D22" s="113">
        <v>5399.5051740998015</v>
      </c>
      <c r="E22" s="113">
        <v>2439.279025759412</v>
      </c>
      <c r="F22" s="113">
        <v>2960.2261483403895</v>
      </c>
      <c r="G22" s="114">
        <v>231210.56032456315</v>
      </c>
    </row>
    <row r="23" spans="1:7" s="66" customFormat="1" ht="16.05" customHeight="1" x14ac:dyDescent="0.25">
      <c r="A23" s="111">
        <v>46142</v>
      </c>
      <c r="B23" s="112">
        <v>231210.56032456315</v>
      </c>
      <c r="C23" s="117">
        <v>0</v>
      </c>
      <c r="D23" s="113">
        <v>5399.5051740998015</v>
      </c>
      <c r="E23" s="113">
        <v>2408.4433367141996</v>
      </c>
      <c r="F23" s="113">
        <v>2991.0618373856018</v>
      </c>
      <c r="G23" s="114">
        <v>228219.49848717754</v>
      </c>
    </row>
    <row r="24" spans="1:7" ht="16.05" customHeight="1" x14ac:dyDescent="0.25">
      <c r="A24" s="111">
        <v>46173</v>
      </c>
      <c r="B24" s="112">
        <v>228219.49848717754</v>
      </c>
      <c r="C24" s="117">
        <v>0</v>
      </c>
      <c r="D24" s="113">
        <v>5399.5051740998015</v>
      </c>
      <c r="E24" s="113">
        <v>2377.2864425747662</v>
      </c>
      <c r="F24" s="113">
        <v>3022.2187315250353</v>
      </c>
      <c r="G24" s="114">
        <v>225197.2797556525</v>
      </c>
    </row>
    <row r="25" spans="1:7" ht="16.05" customHeight="1" x14ac:dyDescent="0.25">
      <c r="A25" s="111">
        <v>46203</v>
      </c>
      <c r="B25" s="112">
        <v>225197.2797556525</v>
      </c>
      <c r="C25" s="117">
        <v>0</v>
      </c>
      <c r="D25" s="113">
        <v>5399.5051740998015</v>
      </c>
      <c r="E25" s="113">
        <v>2345.8049974547134</v>
      </c>
      <c r="F25" s="113">
        <v>3053.700176645088</v>
      </c>
      <c r="G25" s="114">
        <v>222143.5795790074</v>
      </c>
    </row>
    <row r="26" spans="1:7" ht="16.05" customHeight="1" x14ac:dyDescent="0.25">
      <c r="A26" s="111">
        <v>46234</v>
      </c>
      <c r="B26" s="112">
        <v>222143.5795790074</v>
      </c>
      <c r="C26" s="117">
        <v>0</v>
      </c>
      <c r="D26" s="113">
        <v>5399.5051740998015</v>
      </c>
      <c r="E26" s="113">
        <v>2313.9956206146603</v>
      </c>
      <c r="F26" s="113">
        <v>3085.5095534851412</v>
      </c>
      <c r="G26" s="114">
        <v>219058.07002552226</v>
      </c>
    </row>
    <row r="27" spans="1:7" ht="16.05" customHeight="1" x14ac:dyDescent="0.25">
      <c r="A27" s="111">
        <v>46265</v>
      </c>
      <c r="B27" s="112">
        <v>219058.07002552226</v>
      </c>
      <c r="C27" s="117">
        <v>300000</v>
      </c>
      <c r="D27" s="113">
        <v>12148.886641724554</v>
      </c>
      <c r="E27" s="113">
        <v>5406.8548960991902</v>
      </c>
      <c r="F27" s="113">
        <v>6742.0317456253633</v>
      </c>
      <c r="G27" s="114">
        <v>512316.03827989689</v>
      </c>
    </row>
    <row r="28" spans="1:7" ht="16.05" customHeight="1" x14ac:dyDescent="0.25">
      <c r="A28" s="111">
        <v>46295</v>
      </c>
      <c r="B28" s="112">
        <v>512316.03827989689</v>
      </c>
      <c r="C28" s="117">
        <v>0</v>
      </c>
      <c r="D28" s="113">
        <v>12148.886641724554</v>
      </c>
      <c r="E28" s="113">
        <v>5336.6253987489263</v>
      </c>
      <c r="F28" s="113">
        <v>6812.2612429756273</v>
      </c>
      <c r="G28" s="114">
        <v>505503.77703692124</v>
      </c>
    </row>
    <row r="29" spans="1:7" ht="16.05" customHeight="1" x14ac:dyDescent="0.25">
      <c r="A29" s="111">
        <v>46326</v>
      </c>
      <c r="B29" s="112">
        <v>505503.77703692124</v>
      </c>
      <c r="C29" s="117">
        <v>0</v>
      </c>
      <c r="D29" s="113">
        <v>12148.886641724554</v>
      </c>
      <c r="E29" s="113">
        <v>5265.6643441345959</v>
      </c>
      <c r="F29" s="113">
        <v>6883.2222975899576</v>
      </c>
      <c r="G29" s="114">
        <v>498620.5547393313</v>
      </c>
    </row>
    <row r="30" spans="1:7" ht="16.05" customHeight="1" x14ac:dyDescent="0.25">
      <c r="A30" s="111">
        <v>46356</v>
      </c>
      <c r="B30" s="112">
        <v>498620.5547393313</v>
      </c>
      <c r="C30" s="117">
        <v>0</v>
      </c>
      <c r="D30" s="113">
        <v>12148.886641724554</v>
      </c>
      <c r="E30" s="113">
        <v>5193.9641118680347</v>
      </c>
      <c r="F30" s="113">
        <v>6954.9225298565188</v>
      </c>
      <c r="G30" s="114">
        <v>491665.6322094748</v>
      </c>
    </row>
    <row r="31" spans="1:7" ht="16.05" customHeight="1" x14ac:dyDescent="0.25">
      <c r="A31" s="111">
        <v>46387</v>
      </c>
      <c r="B31" s="112">
        <v>491665.6322094748</v>
      </c>
      <c r="C31" s="117">
        <v>0</v>
      </c>
      <c r="D31" s="113">
        <v>12148.886641724554</v>
      </c>
      <c r="E31" s="113">
        <v>5121.5170021820295</v>
      </c>
      <c r="F31" s="113">
        <v>7027.3696395425241</v>
      </c>
      <c r="G31" s="114">
        <v>484638.26256993227</v>
      </c>
    </row>
    <row r="32" spans="1:7" ht="16.05" customHeight="1" x14ac:dyDescent="0.25">
      <c r="A32" s="111">
        <v>46418</v>
      </c>
      <c r="B32" s="112">
        <v>484638.26256993227</v>
      </c>
      <c r="C32" s="117">
        <v>0</v>
      </c>
      <c r="D32" s="113">
        <v>12148.886641724554</v>
      </c>
      <c r="E32" s="113">
        <v>5048.3152351034614</v>
      </c>
      <c r="F32" s="113">
        <v>7100.5714066210921</v>
      </c>
      <c r="G32" s="114">
        <v>477537.69116331119</v>
      </c>
    </row>
    <row r="33" spans="1:7" ht="16.05" customHeight="1" x14ac:dyDescent="0.25">
      <c r="A33" s="111">
        <v>46446</v>
      </c>
      <c r="B33" s="112">
        <v>477537.69116331119</v>
      </c>
      <c r="C33" s="117">
        <v>0</v>
      </c>
      <c r="D33" s="113">
        <v>12148.886641724554</v>
      </c>
      <c r="E33" s="113">
        <v>4974.3509496178249</v>
      </c>
      <c r="F33" s="113">
        <v>7174.5356921067287</v>
      </c>
      <c r="G33" s="114">
        <v>470363.15547120443</v>
      </c>
    </row>
    <row r="34" spans="1:7" ht="16.05" customHeight="1" x14ac:dyDescent="0.25">
      <c r="A34" s="111">
        <v>46477</v>
      </c>
      <c r="B34" s="112">
        <v>470363.15547120443</v>
      </c>
      <c r="C34" s="117">
        <v>0</v>
      </c>
      <c r="D34" s="113">
        <v>12148.886641724554</v>
      </c>
      <c r="E34" s="113">
        <v>4899.6162028250465</v>
      </c>
      <c r="F34" s="113">
        <v>7249.2704388995071</v>
      </c>
      <c r="G34" s="114">
        <v>463113.88503230491</v>
      </c>
    </row>
    <row r="35" spans="1:7" ht="16.05" customHeight="1" x14ac:dyDescent="0.25">
      <c r="A35" s="111">
        <v>46507</v>
      </c>
      <c r="B35" s="112">
        <v>463113.88503230491</v>
      </c>
      <c r="C35" s="117">
        <v>180000</v>
      </c>
      <c r="D35" s="113">
        <v>16198.515522299404</v>
      </c>
      <c r="E35" s="113">
        <v>6699.1029690865098</v>
      </c>
      <c r="F35" s="113">
        <v>9499.4125532128928</v>
      </c>
      <c r="G35" s="114">
        <v>633614.47247909207</v>
      </c>
    </row>
    <row r="36" spans="1:7" ht="16.05" customHeight="1" x14ac:dyDescent="0.25">
      <c r="A36" s="111">
        <v>46538</v>
      </c>
      <c r="B36" s="112">
        <v>633614.47247909207</v>
      </c>
      <c r="C36" s="117">
        <v>0</v>
      </c>
      <c r="D36" s="113">
        <v>16198.515522299404</v>
      </c>
      <c r="E36" s="113">
        <v>6600.1507549905427</v>
      </c>
      <c r="F36" s="113">
        <v>9598.3647673088599</v>
      </c>
      <c r="G36" s="114">
        <v>624016.10771178326</v>
      </c>
    </row>
    <row r="37" spans="1:7" ht="16.05" customHeight="1" x14ac:dyDescent="0.25">
      <c r="A37" s="111">
        <v>46568</v>
      </c>
      <c r="B37" s="112">
        <v>624016.10771178326</v>
      </c>
      <c r="C37" s="117">
        <v>0</v>
      </c>
      <c r="D37" s="113">
        <v>16198.515522299404</v>
      </c>
      <c r="E37" s="113">
        <v>6500.1677886644093</v>
      </c>
      <c r="F37" s="113">
        <v>9698.3477336349933</v>
      </c>
      <c r="G37" s="114">
        <v>614317.75997814827</v>
      </c>
    </row>
    <row r="38" spans="1:7" ht="16.05" customHeight="1" x14ac:dyDescent="0.25">
      <c r="A38" s="111">
        <v>46599</v>
      </c>
      <c r="B38" s="112">
        <v>614317.75997814827</v>
      </c>
      <c r="C38" s="117">
        <v>0</v>
      </c>
      <c r="D38" s="113">
        <v>16198.515522299404</v>
      </c>
      <c r="E38" s="113">
        <v>6399.1433331057115</v>
      </c>
      <c r="F38" s="113">
        <v>9799.3721891936912</v>
      </c>
      <c r="G38" s="114">
        <v>604518.38778895454</v>
      </c>
    </row>
    <row r="39" spans="1:7" ht="16.05" customHeight="1" x14ac:dyDescent="0.25">
      <c r="A39" s="111">
        <v>46630</v>
      </c>
      <c r="B39" s="112">
        <v>604518.38778895454</v>
      </c>
      <c r="C39" s="117">
        <v>0</v>
      </c>
      <c r="D39" s="113">
        <v>16198.515522299404</v>
      </c>
      <c r="E39" s="113">
        <v>6297.0665394682765</v>
      </c>
      <c r="F39" s="113">
        <v>9901.4489828311271</v>
      </c>
      <c r="G39" s="114">
        <v>594616.93880612345</v>
      </c>
    </row>
    <row r="40" spans="1:7" ht="16.05" customHeight="1" x14ac:dyDescent="0.25">
      <c r="A40" s="111">
        <v>46660</v>
      </c>
      <c r="B40" s="112">
        <v>594616.93880612345</v>
      </c>
      <c r="C40" s="117">
        <v>0</v>
      </c>
      <c r="D40" s="113">
        <v>16198.515522299404</v>
      </c>
      <c r="E40" s="113">
        <v>6193.9264458971193</v>
      </c>
      <c r="F40" s="113">
        <v>10004.589076402284</v>
      </c>
      <c r="G40" s="114">
        <v>584612.3497297212</v>
      </c>
    </row>
    <row r="41" spans="1:7" ht="16.05" customHeight="1" x14ac:dyDescent="0.25">
      <c r="A41" s="111">
        <v>46691</v>
      </c>
      <c r="B41" s="112">
        <v>584612.3497297212</v>
      </c>
      <c r="C41" s="117">
        <v>0</v>
      </c>
      <c r="D41" s="113">
        <v>16198.515522299404</v>
      </c>
      <c r="E41" s="113">
        <v>6089.7119763512628</v>
      </c>
      <c r="F41" s="113">
        <v>10108.80354594814</v>
      </c>
      <c r="G41" s="114">
        <v>574503.54618377308</v>
      </c>
    </row>
    <row r="42" spans="1:7" ht="16.05" customHeight="1" x14ac:dyDescent="0.25">
      <c r="A42" s="111">
        <v>46721</v>
      </c>
      <c r="B42" s="112">
        <v>574503.54618377308</v>
      </c>
      <c r="C42" s="117">
        <v>0</v>
      </c>
      <c r="D42" s="113">
        <v>16198.515522299404</v>
      </c>
      <c r="E42" s="113">
        <v>5984.4119394143027</v>
      </c>
      <c r="F42" s="113">
        <v>10214.103582885102</v>
      </c>
      <c r="G42" s="114">
        <v>564289.44260088797</v>
      </c>
    </row>
    <row r="43" spans="1:7" ht="16.05" customHeight="1" x14ac:dyDescent="0.25">
      <c r="A43" s="111">
        <v>46752</v>
      </c>
      <c r="B43" s="112">
        <v>564289.44260088797</v>
      </c>
      <c r="C43" s="117">
        <v>0</v>
      </c>
      <c r="D43" s="113">
        <v>16198.515522299404</v>
      </c>
      <c r="E43" s="113">
        <v>5878.0150270925833</v>
      </c>
      <c r="F43" s="113">
        <v>10320.500495206819</v>
      </c>
      <c r="G43" s="114">
        <v>553968.94210568117</v>
      </c>
    </row>
    <row r="44" spans="1:7" ht="16.05" customHeight="1" x14ac:dyDescent="0.25">
      <c r="A44" s="111">
        <v>46783</v>
      </c>
      <c r="B44" s="112">
        <v>553968.94210568117</v>
      </c>
      <c r="C44" s="117">
        <v>0</v>
      </c>
      <c r="D44" s="113">
        <v>16198.515522299404</v>
      </c>
      <c r="E44" s="113">
        <v>5770.5098136008455</v>
      </c>
      <c r="F44" s="113">
        <v>10428.005708698558</v>
      </c>
      <c r="G44" s="114">
        <v>543540.93639698264</v>
      </c>
    </row>
    <row r="45" spans="1:7" ht="16.05" customHeight="1" x14ac:dyDescent="0.25">
      <c r="A45" s="111">
        <v>46812</v>
      </c>
      <c r="B45" s="112">
        <v>543540.93639698264</v>
      </c>
      <c r="C45" s="117">
        <v>0</v>
      </c>
      <c r="D45" s="113">
        <v>16198.515522299404</v>
      </c>
      <c r="E45" s="113">
        <v>5661.8847541352361</v>
      </c>
      <c r="F45" s="113">
        <v>10536.630768164167</v>
      </c>
      <c r="G45" s="114">
        <v>533004.30562881846</v>
      </c>
    </row>
    <row r="46" spans="1:7" ht="16.05" customHeight="1" x14ac:dyDescent="0.25">
      <c r="A46" s="111">
        <v>46843</v>
      </c>
      <c r="B46" s="112">
        <v>533004.30562881846</v>
      </c>
      <c r="C46" s="117">
        <v>0</v>
      </c>
      <c r="D46" s="113">
        <v>16198.515522299404</v>
      </c>
      <c r="E46" s="113">
        <v>5552.1281836335256</v>
      </c>
      <c r="F46" s="113">
        <v>10646.387338665878</v>
      </c>
      <c r="G46" s="114">
        <v>522357.91829015256</v>
      </c>
    </row>
    <row r="47" spans="1:7" ht="16.05" customHeight="1" x14ac:dyDescent="0.25">
      <c r="A47" s="111">
        <v>46873</v>
      </c>
      <c r="B47" s="112">
        <v>522357.91829015256</v>
      </c>
      <c r="C47" s="117">
        <v>0</v>
      </c>
      <c r="D47" s="113">
        <v>16198.515522299404</v>
      </c>
      <c r="E47" s="113">
        <v>5441.2283155224222</v>
      </c>
      <c r="F47" s="113">
        <v>10757.287206776982</v>
      </c>
      <c r="G47" s="114">
        <v>511600.6310833756</v>
      </c>
    </row>
    <row r="48" spans="1:7" ht="16.05" customHeight="1" x14ac:dyDescent="0.25">
      <c r="A48" s="111">
        <v>46904</v>
      </c>
      <c r="B48" s="112">
        <v>511600.6310833756</v>
      </c>
      <c r="C48" s="117">
        <v>0</v>
      </c>
      <c r="D48" s="113">
        <v>16198.515522299404</v>
      </c>
      <c r="E48" s="113">
        <v>5329.1732404518289</v>
      </c>
      <c r="F48" s="113">
        <v>10869.342281847574</v>
      </c>
      <c r="G48" s="114">
        <v>500731.28880152805</v>
      </c>
    </row>
    <row r="49" spans="1:7" ht="16.05" customHeight="1" x14ac:dyDescent="0.25">
      <c r="A49" s="111">
        <v>46934</v>
      </c>
      <c r="B49" s="112">
        <v>500731.28880152805</v>
      </c>
      <c r="C49" s="117">
        <v>0</v>
      </c>
      <c r="D49" s="113">
        <v>16198.515522299404</v>
      </c>
      <c r="E49" s="113">
        <v>5215.9509250159172</v>
      </c>
      <c r="F49" s="113">
        <v>10982.564597283486</v>
      </c>
      <c r="G49" s="114">
        <v>489748.72420424456</v>
      </c>
    </row>
    <row r="50" spans="1:7" ht="16.05" customHeight="1" x14ac:dyDescent="0.25">
      <c r="A50" s="111">
        <v>46965</v>
      </c>
      <c r="B50" s="112">
        <v>489748.72420424456</v>
      </c>
      <c r="C50" s="117">
        <v>0</v>
      </c>
      <c r="D50" s="113">
        <v>16198.515522299404</v>
      </c>
      <c r="E50" s="113">
        <v>5101.5492104608811</v>
      </c>
      <c r="F50" s="113">
        <v>11096.966311838522</v>
      </c>
      <c r="G50" s="114">
        <v>478651.75789240602</v>
      </c>
    </row>
    <row r="51" spans="1:7" ht="16.05" customHeight="1" x14ac:dyDescent="0.25">
      <c r="A51" s="111">
        <v>46996</v>
      </c>
      <c r="B51" s="112">
        <v>478651.75789240602</v>
      </c>
      <c r="C51" s="117">
        <v>200000</v>
      </c>
      <c r="D51" s="113">
        <v>20698.103167382571</v>
      </c>
      <c r="E51" s="113">
        <v>7069.289144712563</v>
      </c>
      <c r="F51" s="113">
        <v>13628.814022670009</v>
      </c>
      <c r="G51" s="114">
        <v>665022.94386973605</v>
      </c>
    </row>
    <row r="52" spans="1:7" ht="16.05" customHeight="1" x14ac:dyDescent="0.25">
      <c r="A52" s="111">
        <v>47026</v>
      </c>
      <c r="B52" s="112">
        <v>665022.94386973605</v>
      </c>
      <c r="C52" s="117">
        <v>0</v>
      </c>
      <c r="D52" s="113">
        <v>20698.103167382571</v>
      </c>
      <c r="E52" s="113">
        <v>6927.3223319764174</v>
      </c>
      <c r="F52" s="113">
        <v>13770.780835406153</v>
      </c>
      <c r="G52" s="114">
        <v>651252.16303432989</v>
      </c>
    </row>
    <row r="53" spans="1:7" ht="16.05" customHeight="1" x14ac:dyDescent="0.25">
      <c r="A53" s="111">
        <v>47057</v>
      </c>
      <c r="B53" s="112">
        <v>651252.16303432989</v>
      </c>
      <c r="C53" s="117">
        <v>0</v>
      </c>
      <c r="D53" s="113">
        <v>20698.103167382571</v>
      </c>
      <c r="E53" s="113">
        <v>6783.87669827427</v>
      </c>
      <c r="F53" s="113">
        <v>13914.2264691083</v>
      </c>
      <c r="G53" s="114">
        <v>637337.93656522164</v>
      </c>
    </row>
    <row r="54" spans="1:7" ht="16.05" customHeight="1" x14ac:dyDescent="0.25">
      <c r="A54" s="111">
        <v>47087</v>
      </c>
      <c r="B54" s="112">
        <v>637337.93656522164</v>
      </c>
      <c r="C54" s="117">
        <v>0</v>
      </c>
      <c r="D54" s="113">
        <v>20698.103167382571</v>
      </c>
      <c r="E54" s="113">
        <v>6638.936839221059</v>
      </c>
      <c r="F54" s="113">
        <v>14059.166328161511</v>
      </c>
      <c r="G54" s="114">
        <v>623278.77023706015</v>
      </c>
    </row>
    <row r="55" spans="1:7" ht="16.05" customHeight="1" x14ac:dyDescent="0.25">
      <c r="A55" s="111">
        <v>47118</v>
      </c>
      <c r="B55" s="112">
        <v>623278.77023706015</v>
      </c>
      <c r="C55" s="117">
        <v>0</v>
      </c>
      <c r="D55" s="113">
        <v>20698.103167382571</v>
      </c>
      <c r="E55" s="113">
        <v>6492.4871899693762</v>
      </c>
      <c r="F55" s="113">
        <v>14205.615977413196</v>
      </c>
      <c r="G55" s="114">
        <v>609073.15425964701</v>
      </c>
    </row>
    <row r="56" spans="1:7" ht="16.05" customHeight="1" x14ac:dyDescent="0.25">
      <c r="A56" s="111">
        <v>47149</v>
      </c>
      <c r="B56" s="112">
        <v>609073.15425964701</v>
      </c>
      <c r="C56" s="117">
        <v>0</v>
      </c>
      <c r="D56" s="113">
        <v>20698.103167382571</v>
      </c>
      <c r="E56" s="113">
        <v>6344.51202353799</v>
      </c>
      <c r="F56" s="113">
        <v>14353.59114384458</v>
      </c>
      <c r="G56" s="114">
        <v>594719.56311580248</v>
      </c>
    </row>
    <row r="57" spans="1:7" ht="16.05" customHeight="1" x14ac:dyDescent="0.25">
      <c r="A57" s="111">
        <v>47177</v>
      </c>
      <c r="B57" s="112">
        <v>594719.56311580248</v>
      </c>
      <c r="C57" s="117">
        <v>0</v>
      </c>
      <c r="D57" s="113">
        <v>20698.103167382571</v>
      </c>
      <c r="E57" s="113">
        <v>6194.9954491229428</v>
      </c>
      <c r="F57" s="113">
        <v>14503.107718259627</v>
      </c>
      <c r="G57" s="114">
        <v>580216.4553975428</v>
      </c>
    </row>
    <row r="58" spans="1:7" ht="16.05" customHeight="1" x14ac:dyDescent="0.25">
      <c r="A58" s="111">
        <v>47208</v>
      </c>
      <c r="B58" s="112">
        <v>580216.4553975428</v>
      </c>
      <c r="C58" s="117">
        <v>0</v>
      </c>
      <c r="D58" s="113">
        <v>20698.103167382571</v>
      </c>
      <c r="E58" s="113">
        <v>6043.9214103910708</v>
      </c>
      <c r="F58" s="113">
        <v>14654.1817569915</v>
      </c>
      <c r="G58" s="114">
        <v>565562.27364055126</v>
      </c>
    </row>
    <row r="59" spans="1:7" ht="16.05" customHeight="1" x14ac:dyDescent="0.25">
      <c r="A59" s="111">
        <v>47238</v>
      </c>
      <c r="B59" s="112">
        <v>565562.27364055126</v>
      </c>
      <c r="C59" s="117">
        <v>0</v>
      </c>
      <c r="D59" s="113">
        <v>20698.103167382571</v>
      </c>
      <c r="E59" s="113">
        <v>5891.2736837557422</v>
      </c>
      <c r="F59" s="113">
        <v>14806.829483626829</v>
      </c>
      <c r="G59" s="114">
        <v>550755.44415692438</v>
      </c>
    </row>
    <row r="60" spans="1:7" ht="16.05" customHeight="1" x14ac:dyDescent="0.25">
      <c r="A60" s="111">
        <v>47269</v>
      </c>
      <c r="B60" s="112">
        <v>550755.44415692438</v>
      </c>
      <c r="C60" s="117">
        <v>0</v>
      </c>
      <c r="D60" s="113">
        <v>20698.103167382571</v>
      </c>
      <c r="E60" s="113">
        <v>5737.0358766346289</v>
      </c>
      <c r="F60" s="113">
        <v>14961.067290747942</v>
      </c>
      <c r="G60" s="114">
        <v>535794.37686617649</v>
      </c>
    </row>
    <row r="61" spans="1:7" ht="16.05" customHeight="1" x14ac:dyDescent="0.25">
      <c r="A61" s="111">
        <v>47299</v>
      </c>
      <c r="B61" s="112">
        <v>535794.37686617649</v>
      </c>
      <c r="C61" s="117">
        <v>0</v>
      </c>
      <c r="D61" s="113">
        <v>20698.103167382571</v>
      </c>
      <c r="E61" s="113">
        <v>5581.1914256893388</v>
      </c>
      <c r="F61" s="113">
        <v>15116.911741693231</v>
      </c>
      <c r="G61" s="114">
        <v>520677.46512448328</v>
      </c>
    </row>
    <row r="62" spans="1:7" ht="16.05" customHeight="1" x14ac:dyDescent="0.25">
      <c r="A62" s="111">
        <v>47330</v>
      </c>
      <c r="B62" s="112">
        <v>520677.46512448328</v>
      </c>
      <c r="C62" s="117">
        <v>0</v>
      </c>
      <c r="D62" s="113">
        <v>20698.103167382571</v>
      </c>
      <c r="E62" s="113">
        <v>5423.7235950467011</v>
      </c>
      <c r="F62" s="113">
        <v>15274.379572335871</v>
      </c>
      <c r="G62" s="114">
        <v>505403.08555214742</v>
      </c>
    </row>
    <row r="63" spans="1:7" ht="16.05" customHeight="1" x14ac:dyDescent="0.25">
      <c r="A63" s="111">
        <v>47361</v>
      </c>
      <c r="B63" s="112">
        <v>505403.08555214742</v>
      </c>
      <c r="C63" s="117">
        <v>0</v>
      </c>
      <c r="D63" s="113">
        <v>20698.103167382571</v>
      </c>
      <c r="E63" s="113">
        <v>5264.6154745015356</v>
      </c>
      <c r="F63" s="113">
        <v>15433.487692881035</v>
      </c>
      <c r="G63" s="114">
        <v>489969.59785926639</v>
      </c>
    </row>
    <row r="64" spans="1:7" ht="16.05" customHeight="1" x14ac:dyDescent="0.25">
      <c r="A64" s="111">
        <v>47391</v>
      </c>
      <c r="B64" s="112">
        <v>489969.59785926639</v>
      </c>
      <c r="C64" s="117">
        <v>350000</v>
      </c>
      <c r="D64" s="113">
        <v>28572.381546278113</v>
      </c>
      <c r="E64" s="113">
        <v>8749.6833110340249</v>
      </c>
      <c r="F64" s="113">
        <v>19822.69823524409</v>
      </c>
      <c r="G64" s="114">
        <v>820146.89962402231</v>
      </c>
    </row>
    <row r="65" spans="1:7" ht="16.05" customHeight="1" x14ac:dyDescent="0.25">
      <c r="A65" s="111">
        <v>47422</v>
      </c>
      <c r="B65" s="112">
        <v>820146.89962402231</v>
      </c>
      <c r="C65" s="117">
        <v>0</v>
      </c>
      <c r="D65" s="113">
        <v>28572.381546278113</v>
      </c>
      <c r="E65" s="113">
        <v>8543.1968710835663</v>
      </c>
      <c r="F65" s="113">
        <v>20029.184675194549</v>
      </c>
      <c r="G65" s="114">
        <v>800117.71494882775</v>
      </c>
    </row>
    <row r="66" spans="1:7" ht="16.05" customHeight="1" x14ac:dyDescent="0.25">
      <c r="A66" s="111">
        <v>47452</v>
      </c>
      <c r="B66" s="112">
        <v>800117.71494882775</v>
      </c>
      <c r="C66" s="117">
        <v>0</v>
      </c>
      <c r="D66" s="113">
        <v>28572.381546278113</v>
      </c>
      <c r="E66" s="113">
        <v>8334.5595307169551</v>
      </c>
      <c r="F66" s="113">
        <v>20237.822015561156</v>
      </c>
      <c r="G66" s="114">
        <v>779879.89293326659</v>
      </c>
    </row>
    <row r="67" spans="1:7" ht="16.05" customHeight="1" x14ac:dyDescent="0.25">
      <c r="A67" s="111">
        <v>47483</v>
      </c>
      <c r="B67" s="112">
        <v>779879.89293326659</v>
      </c>
      <c r="C67" s="117">
        <v>0</v>
      </c>
      <c r="D67" s="113">
        <v>28572.381546278113</v>
      </c>
      <c r="E67" s="113">
        <v>8123.7488847215272</v>
      </c>
      <c r="F67" s="113">
        <v>20448.632661556585</v>
      </c>
      <c r="G67" s="114">
        <v>759431.26027170999</v>
      </c>
    </row>
    <row r="68" spans="1:7" ht="16.05" customHeight="1" x14ac:dyDescent="0.25">
      <c r="A68" s="111">
        <v>47514</v>
      </c>
      <c r="B68" s="112">
        <v>759431.26027170999</v>
      </c>
      <c r="C68" s="117">
        <v>0</v>
      </c>
      <c r="D68" s="113">
        <v>28572.381546278113</v>
      </c>
      <c r="E68" s="113">
        <v>7910.7422944969794</v>
      </c>
      <c r="F68" s="113">
        <v>20661.639251781133</v>
      </c>
      <c r="G68" s="114">
        <v>738769.62101992883</v>
      </c>
    </row>
    <row r="69" spans="1:7" ht="16.05" customHeight="1" x14ac:dyDescent="0.25">
      <c r="A69" s="111">
        <v>47542</v>
      </c>
      <c r="B69" s="112">
        <v>738769.62101992883</v>
      </c>
      <c r="C69" s="117">
        <v>0</v>
      </c>
      <c r="D69" s="113">
        <v>28572.381546278113</v>
      </c>
      <c r="E69" s="113">
        <v>7695.516885624259</v>
      </c>
      <c r="F69" s="113">
        <v>20876.864660653853</v>
      </c>
      <c r="G69" s="114">
        <v>717892.75635927496</v>
      </c>
    </row>
    <row r="70" spans="1:7" ht="16.05" customHeight="1" x14ac:dyDescent="0.25">
      <c r="A70" s="111">
        <v>47573</v>
      </c>
      <c r="B70" s="112">
        <v>717892.75635927496</v>
      </c>
      <c r="C70" s="117">
        <v>0</v>
      </c>
      <c r="D70" s="113">
        <v>28572.381546278113</v>
      </c>
      <c r="E70" s="113">
        <v>7478.0495454091142</v>
      </c>
      <c r="F70" s="113">
        <v>21094.332000868999</v>
      </c>
      <c r="G70" s="114">
        <v>696798.42435840599</v>
      </c>
    </row>
    <row r="71" spans="1:7" ht="16.05" customHeight="1" x14ac:dyDescent="0.25">
      <c r="A71" s="111">
        <v>47603</v>
      </c>
      <c r="B71" s="112">
        <v>696798.42435840599</v>
      </c>
      <c r="C71" s="117">
        <v>0</v>
      </c>
      <c r="D71" s="113">
        <v>28572.381546278113</v>
      </c>
      <c r="E71" s="113">
        <v>7258.3169204000624</v>
      </c>
      <c r="F71" s="113">
        <v>21314.064625878051</v>
      </c>
      <c r="G71" s="114">
        <v>675484.35973252798</v>
      </c>
    </row>
    <row r="72" spans="1:7" ht="16.05" customHeight="1" x14ac:dyDescent="0.25">
      <c r="A72" s="111">
        <v>47634</v>
      </c>
      <c r="B72" s="112">
        <v>675484.35973252798</v>
      </c>
      <c r="C72" s="117">
        <v>0</v>
      </c>
      <c r="D72" s="113">
        <v>28572.381546278113</v>
      </c>
      <c r="E72" s="113">
        <v>7036.2954138804998</v>
      </c>
      <c r="F72" s="113">
        <v>21536.086132397613</v>
      </c>
      <c r="G72" s="114">
        <v>653948.27360013034</v>
      </c>
    </row>
    <row r="73" spans="1:7" ht="16.05" customHeight="1" x14ac:dyDescent="0.25">
      <c r="A73" s="111">
        <v>47664</v>
      </c>
      <c r="B73" s="112">
        <v>653948.27360013034</v>
      </c>
      <c r="C73" s="117">
        <v>0</v>
      </c>
      <c r="D73" s="113">
        <v>28572.381546278113</v>
      </c>
      <c r="E73" s="113">
        <v>6811.9611833346908</v>
      </c>
      <c r="F73" s="113">
        <v>21760.420362943423</v>
      </c>
      <c r="G73" s="114">
        <v>632187.85323718691</v>
      </c>
    </row>
    <row r="74" spans="1:7" ht="16.05" customHeight="1" x14ac:dyDescent="0.25">
      <c r="A74" s="111">
        <v>47695</v>
      </c>
      <c r="B74" s="112">
        <v>632187.85323718691</v>
      </c>
      <c r="C74" s="117">
        <v>0</v>
      </c>
      <c r="D74" s="113">
        <v>28572.381546278113</v>
      </c>
      <c r="E74" s="113">
        <v>6585.2901378873639</v>
      </c>
      <c r="F74" s="113">
        <v>21987.091408390748</v>
      </c>
      <c r="G74" s="114">
        <v>610200.76182879612</v>
      </c>
    </row>
    <row r="75" spans="1:7" ht="16.05" customHeight="1" x14ac:dyDescent="0.25">
      <c r="A75" s="111">
        <v>47726</v>
      </c>
      <c r="B75" s="112">
        <v>610200.76182879612</v>
      </c>
      <c r="C75" s="117">
        <v>0</v>
      </c>
      <c r="D75" s="113">
        <v>28572.381546278113</v>
      </c>
      <c r="E75" s="113">
        <v>6356.257935716626</v>
      </c>
      <c r="F75" s="113">
        <v>22216.123610561488</v>
      </c>
      <c r="G75" s="114">
        <v>587984.63821823464</v>
      </c>
    </row>
    <row r="76" spans="1:7" ht="16.05" customHeight="1" x14ac:dyDescent="0.25">
      <c r="A76" s="111">
        <v>47756</v>
      </c>
      <c r="B76" s="112">
        <v>587984.63821823464</v>
      </c>
      <c r="C76" s="117">
        <v>0</v>
      </c>
      <c r="D76" s="113">
        <v>28572.381546278113</v>
      </c>
      <c r="E76" s="113">
        <v>6124.8399814399445</v>
      </c>
      <c r="F76" s="113">
        <v>22447.541564838168</v>
      </c>
      <c r="G76" s="114">
        <v>565537.0966533965</v>
      </c>
    </row>
    <row r="77" spans="1:7" ht="16.05" customHeight="1" x14ac:dyDescent="0.25">
      <c r="A77" s="111">
        <v>47787</v>
      </c>
      <c r="B77" s="112">
        <v>565537.0966533965</v>
      </c>
      <c r="C77" s="117">
        <v>0</v>
      </c>
      <c r="D77" s="113">
        <v>28572.381546278113</v>
      </c>
      <c r="E77" s="113">
        <v>5891.0114234728799</v>
      </c>
      <c r="F77" s="113">
        <v>22681.370122805234</v>
      </c>
      <c r="G77" s="114">
        <v>542855.72653059126</v>
      </c>
    </row>
    <row r="78" spans="1:7" ht="16.05" customHeight="1" x14ac:dyDescent="0.25">
      <c r="A78" s="111">
        <v>47817</v>
      </c>
      <c r="B78" s="112">
        <v>542855.72653059126</v>
      </c>
      <c r="C78" s="117">
        <v>0</v>
      </c>
      <c r="D78" s="113">
        <v>28572.381546278113</v>
      </c>
      <c r="E78" s="113">
        <v>5654.7471513603259</v>
      </c>
      <c r="F78" s="113">
        <v>22917.634394917786</v>
      </c>
      <c r="G78" s="114">
        <v>519938.09213567345</v>
      </c>
    </row>
    <row r="79" spans="1:7" ht="16.05" customHeight="1" x14ac:dyDescent="0.25">
      <c r="A79" s="111">
        <v>47848</v>
      </c>
      <c r="B79" s="112">
        <v>519938.09213567345</v>
      </c>
      <c r="C79" s="117">
        <v>0</v>
      </c>
      <c r="D79" s="113">
        <v>28572.381546278113</v>
      </c>
      <c r="E79" s="113">
        <v>5416.0217930799317</v>
      </c>
      <c r="F79" s="113">
        <v>23156.35975319818</v>
      </c>
      <c r="G79" s="114">
        <v>496781.73238247528</v>
      </c>
    </row>
    <row r="80" spans="1:7" ht="16.05" customHeight="1" x14ac:dyDescent="0.25">
      <c r="A80" s="111">
        <v>47879</v>
      </c>
      <c r="B80" s="112">
        <v>496781.73238247528</v>
      </c>
      <c r="C80" s="117">
        <v>0</v>
      </c>
      <c r="D80" s="113">
        <v>23172.876372178311</v>
      </c>
      <c r="E80" s="113">
        <v>5174.8097123174512</v>
      </c>
      <c r="F80" s="113">
        <v>17998.066659860859</v>
      </c>
      <c r="G80" s="114">
        <v>478783.66572261445</v>
      </c>
    </row>
    <row r="81" spans="1:7" ht="16.05" customHeight="1" x14ac:dyDescent="0.25">
      <c r="A81" s="111">
        <v>47907</v>
      </c>
      <c r="B81" s="112">
        <v>478783.66572261445</v>
      </c>
      <c r="C81" s="117">
        <v>0</v>
      </c>
      <c r="D81" s="113">
        <v>23172.876372178311</v>
      </c>
      <c r="E81" s="113">
        <v>4987.3298512772335</v>
      </c>
      <c r="F81" s="113">
        <v>18185.546520901076</v>
      </c>
      <c r="G81" s="114">
        <v>460598.11920171336</v>
      </c>
    </row>
    <row r="82" spans="1:7" ht="16.05" customHeight="1" x14ac:dyDescent="0.25">
      <c r="A82" s="111">
        <v>47938</v>
      </c>
      <c r="B82" s="112">
        <v>460598.11920171336</v>
      </c>
      <c r="C82" s="117">
        <v>0</v>
      </c>
      <c r="D82" s="113">
        <v>23172.876372178311</v>
      </c>
      <c r="E82" s="113">
        <v>4797.8970750178478</v>
      </c>
      <c r="F82" s="113">
        <v>18374.979297160462</v>
      </c>
      <c r="G82" s="114">
        <v>442223.1399045529</v>
      </c>
    </row>
    <row r="83" spans="1:7" ht="16.05" customHeight="1" x14ac:dyDescent="0.25">
      <c r="A83" s="111">
        <v>47968</v>
      </c>
      <c r="B83" s="112">
        <v>442223.1399045529</v>
      </c>
      <c r="C83" s="117">
        <v>0</v>
      </c>
      <c r="D83" s="113">
        <v>23172.876372178311</v>
      </c>
      <c r="E83" s="113">
        <v>4606.4910406724257</v>
      </c>
      <c r="F83" s="113">
        <v>18566.385331505884</v>
      </c>
      <c r="G83" s="114">
        <v>423656.75457304699</v>
      </c>
    </row>
    <row r="84" spans="1:7" ht="16.05" customHeight="1" x14ac:dyDescent="0.25">
      <c r="A84" s="111">
        <v>47999</v>
      </c>
      <c r="B84" s="112">
        <v>423656.75457304699</v>
      </c>
      <c r="C84" s="117">
        <v>0</v>
      </c>
      <c r="D84" s="113">
        <v>23172.876372178311</v>
      </c>
      <c r="E84" s="113">
        <v>4413.0911934692394</v>
      </c>
      <c r="F84" s="113">
        <v>18759.785178709069</v>
      </c>
      <c r="G84" s="114">
        <v>404896.96939433791</v>
      </c>
    </row>
    <row r="85" spans="1:7" ht="16.05" customHeight="1" x14ac:dyDescent="0.25">
      <c r="A85" s="111">
        <v>48029</v>
      </c>
      <c r="B85" s="112">
        <v>404896.96939433791</v>
      </c>
      <c r="C85" s="117">
        <v>0</v>
      </c>
      <c r="D85" s="113">
        <v>23172.876372178311</v>
      </c>
      <c r="E85" s="113">
        <v>4217.6767645243535</v>
      </c>
      <c r="F85" s="113">
        <v>18955.199607653958</v>
      </c>
      <c r="G85" s="114">
        <v>385941.76978668396</v>
      </c>
    </row>
    <row r="86" spans="1:7" ht="16.05" customHeight="1" x14ac:dyDescent="0.25">
      <c r="A86" s="111">
        <v>48060</v>
      </c>
      <c r="B86" s="112">
        <v>385941.76978668396</v>
      </c>
      <c r="C86" s="117">
        <v>0</v>
      </c>
      <c r="D86" s="113">
        <v>23172.876372178311</v>
      </c>
      <c r="E86" s="113">
        <v>4020.2267686112914</v>
      </c>
      <c r="F86" s="113">
        <v>19152.649603567021</v>
      </c>
      <c r="G86" s="114">
        <v>366789.12018311693</v>
      </c>
    </row>
    <row r="87" spans="1:7" ht="16.05" customHeight="1" x14ac:dyDescent="0.25">
      <c r="A87" s="111">
        <v>48091</v>
      </c>
      <c r="B87" s="112">
        <v>366789.12018311693</v>
      </c>
      <c r="C87" s="117">
        <v>0</v>
      </c>
      <c r="D87" s="113">
        <v>16423.494904553561</v>
      </c>
      <c r="E87" s="113">
        <v>3820.720001907468</v>
      </c>
      <c r="F87" s="113">
        <v>12602.774902646093</v>
      </c>
      <c r="G87" s="114">
        <v>354186.34528047085</v>
      </c>
    </row>
    <row r="88" spans="1:7" ht="16.05" customHeight="1" x14ac:dyDescent="0.25">
      <c r="A88" s="111">
        <v>48121</v>
      </c>
      <c r="B88" s="112">
        <v>354186.34528047085</v>
      </c>
      <c r="C88" s="117">
        <v>0</v>
      </c>
      <c r="D88" s="113">
        <v>16423.494904553561</v>
      </c>
      <c r="E88" s="113">
        <v>3689.4410966715714</v>
      </c>
      <c r="F88" s="113">
        <v>12734.05380788199</v>
      </c>
      <c r="G88" s="114">
        <v>341452.29147258884</v>
      </c>
    </row>
    <row r="89" spans="1:7" ht="16.05" customHeight="1" x14ac:dyDescent="0.25">
      <c r="A89" s="111">
        <v>48152</v>
      </c>
      <c r="B89" s="112">
        <v>341452.29147258884</v>
      </c>
      <c r="C89" s="117">
        <v>0</v>
      </c>
      <c r="D89" s="113">
        <v>16423.494904553561</v>
      </c>
      <c r="E89" s="113">
        <v>3556.7947028394669</v>
      </c>
      <c r="F89" s="113">
        <v>12866.700201714095</v>
      </c>
      <c r="G89" s="114">
        <v>328585.59127087472</v>
      </c>
    </row>
    <row r="90" spans="1:7" ht="16.05" customHeight="1" x14ac:dyDescent="0.25">
      <c r="A90" s="111">
        <v>48182</v>
      </c>
      <c r="B90" s="112">
        <v>328585.59127087472</v>
      </c>
      <c r="C90" s="117">
        <v>0</v>
      </c>
      <c r="D90" s="113">
        <v>16423.494904553561</v>
      </c>
      <c r="E90" s="113">
        <v>3422.7665757382783</v>
      </c>
      <c r="F90" s="113">
        <v>13000.728328815283</v>
      </c>
      <c r="G90" s="114">
        <v>315584.86294205941</v>
      </c>
    </row>
    <row r="91" spans="1:7" ht="16.05" customHeight="1" x14ac:dyDescent="0.25">
      <c r="A91" s="111">
        <v>48213</v>
      </c>
      <c r="B91" s="112">
        <v>315584.86294205941</v>
      </c>
      <c r="C91" s="117">
        <v>0</v>
      </c>
      <c r="D91" s="113">
        <v>16423.494904553561</v>
      </c>
      <c r="E91" s="113">
        <v>3287.342322313119</v>
      </c>
      <c r="F91" s="113">
        <v>13136.152582240442</v>
      </c>
      <c r="G91" s="114">
        <v>302448.71035981894</v>
      </c>
    </row>
    <row r="92" spans="1:7" ht="16.05" customHeight="1" x14ac:dyDescent="0.25">
      <c r="A92" s="111">
        <v>48244</v>
      </c>
      <c r="B92" s="112">
        <v>302448.71035981894</v>
      </c>
      <c r="C92" s="117">
        <v>0</v>
      </c>
      <c r="D92" s="113">
        <v>16423.494904553561</v>
      </c>
      <c r="E92" s="113">
        <v>3150.5073995814473</v>
      </c>
      <c r="F92" s="113">
        <v>13272.987504972114</v>
      </c>
      <c r="G92" s="114">
        <v>289175.72285484686</v>
      </c>
    </row>
    <row r="93" spans="1:7" ht="16.05" customHeight="1" x14ac:dyDescent="0.25">
      <c r="A93" s="111">
        <v>48273</v>
      </c>
      <c r="B93" s="112">
        <v>289175.72285484686</v>
      </c>
      <c r="C93" s="117">
        <v>0</v>
      </c>
      <c r="D93" s="113">
        <v>16423.494904553561</v>
      </c>
      <c r="E93" s="113">
        <v>3012.2471130713216</v>
      </c>
      <c r="F93" s="113">
        <v>13411.247791482239</v>
      </c>
      <c r="G93" s="114">
        <v>275764.4750633646</v>
      </c>
    </row>
    <row r="94" spans="1:7" ht="16.05" customHeight="1" x14ac:dyDescent="0.25">
      <c r="A94" s="111">
        <v>48304</v>
      </c>
      <c r="B94" s="112">
        <v>275764.4750633646</v>
      </c>
      <c r="C94" s="117">
        <v>0</v>
      </c>
      <c r="D94" s="113">
        <v>16423.494904553561</v>
      </c>
      <c r="E94" s="113">
        <v>2872.5466152433814</v>
      </c>
      <c r="F94" s="113">
        <v>13550.948289310179</v>
      </c>
      <c r="G94" s="114">
        <v>262213.52677405445</v>
      </c>
    </row>
    <row r="95" spans="1:7" ht="16.05" customHeight="1" x14ac:dyDescent="0.25">
      <c r="A95" s="111">
        <v>48334</v>
      </c>
      <c r="B95" s="112">
        <v>262213.52677405445</v>
      </c>
      <c r="C95" s="117">
        <v>0</v>
      </c>
      <c r="D95" s="113">
        <v>12373.866023978713</v>
      </c>
      <c r="E95" s="113">
        <v>2731.3909038964007</v>
      </c>
      <c r="F95" s="113">
        <v>9642.4751200823121</v>
      </c>
      <c r="G95" s="114">
        <v>252571.05165397213</v>
      </c>
    </row>
    <row r="96" spans="1:7" ht="16.05" customHeight="1" x14ac:dyDescent="0.25">
      <c r="A96" s="111">
        <v>48365</v>
      </c>
      <c r="B96" s="112">
        <v>252571.05165397213</v>
      </c>
      <c r="C96" s="117">
        <v>0</v>
      </c>
      <c r="D96" s="113">
        <v>12373.866023978713</v>
      </c>
      <c r="E96" s="113">
        <v>2630.9484547288762</v>
      </c>
      <c r="F96" s="113">
        <v>9742.9175692498375</v>
      </c>
      <c r="G96" s="114">
        <v>242828.13408472229</v>
      </c>
    </row>
    <row r="97" spans="1:7" ht="16.05" customHeight="1" x14ac:dyDescent="0.25">
      <c r="A97" s="111">
        <v>48395</v>
      </c>
      <c r="B97" s="112">
        <v>242828.13408472229</v>
      </c>
      <c r="C97" s="117">
        <v>0</v>
      </c>
      <c r="D97" s="113">
        <v>12373.866023978713</v>
      </c>
      <c r="E97" s="113">
        <v>2529.4597300491905</v>
      </c>
      <c r="F97" s="113">
        <v>9844.4062939295218</v>
      </c>
      <c r="G97" s="114">
        <v>232983.72779079276</v>
      </c>
    </row>
    <row r="98" spans="1:7" ht="16.05" customHeight="1" x14ac:dyDescent="0.25">
      <c r="A98" s="111">
        <v>48426</v>
      </c>
      <c r="B98" s="112">
        <v>232983.72779079276</v>
      </c>
      <c r="C98" s="117">
        <v>0</v>
      </c>
      <c r="D98" s="113">
        <v>12373.866023978713</v>
      </c>
      <c r="E98" s="113">
        <v>2426.9138311540914</v>
      </c>
      <c r="F98" s="113">
        <v>9946.9521928246213</v>
      </c>
      <c r="G98" s="114">
        <v>223036.77559796814</v>
      </c>
    </row>
    <row r="99" spans="1:7" ht="16.05" customHeight="1" x14ac:dyDescent="0.25">
      <c r="A99" s="111">
        <v>48457</v>
      </c>
      <c r="B99" s="112">
        <v>223036.77559796814</v>
      </c>
      <c r="C99" s="117">
        <v>0</v>
      </c>
      <c r="D99" s="113">
        <v>12373.866023978713</v>
      </c>
      <c r="E99" s="113">
        <v>2323.2997458121681</v>
      </c>
      <c r="F99" s="113">
        <v>10050.566278166545</v>
      </c>
      <c r="G99" s="114">
        <v>212986.20931980159</v>
      </c>
    </row>
    <row r="100" spans="1:7" ht="16.05" customHeight="1" x14ac:dyDescent="0.25">
      <c r="A100" s="111">
        <v>48487</v>
      </c>
      <c r="B100" s="112">
        <v>212986.20931980159</v>
      </c>
      <c r="C100" s="117">
        <v>0</v>
      </c>
      <c r="D100" s="113">
        <v>12373.866023978713</v>
      </c>
      <c r="E100" s="113">
        <v>2218.6063470812664</v>
      </c>
      <c r="F100" s="113">
        <v>10155.259676897447</v>
      </c>
      <c r="G100" s="114">
        <v>202830.94964290416</v>
      </c>
    </row>
    <row r="101" spans="1:7" ht="16.05" customHeight="1" x14ac:dyDescent="0.25">
      <c r="A101" s="111">
        <v>48518</v>
      </c>
      <c r="B101" s="112">
        <v>202830.94964290416</v>
      </c>
      <c r="C101" s="117">
        <v>0</v>
      </c>
      <c r="D101" s="113">
        <v>12373.866023978713</v>
      </c>
      <c r="E101" s="113">
        <v>2112.822392113585</v>
      </c>
      <c r="F101" s="113">
        <v>10261.043631865128</v>
      </c>
      <c r="G101" s="114">
        <v>192569.90601103904</v>
      </c>
    </row>
    <row r="102" spans="1:7" ht="16.05" customHeight="1" x14ac:dyDescent="0.25">
      <c r="A102" s="111">
        <v>48548</v>
      </c>
      <c r="B102" s="112">
        <v>192569.90601103904</v>
      </c>
      <c r="C102" s="117">
        <v>0</v>
      </c>
      <c r="D102" s="113">
        <v>12373.866023978713</v>
      </c>
      <c r="E102" s="113">
        <v>2005.9365209483233</v>
      </c>
      <c r="F102" s="113">
        <v>10367.929503030389</v>
      </c>
      <c r="G102" s="114">
        <v>182201.97650800867</v>
      </c>
    </row>
    <row r="103" spans="1:7" ht="16.05" customHeight="1" x14ac:dyDescent="0.25">
      <c r="A103" s="111">
        <v>48579</v>
      </c>
      <c r="B103" s="112">
        <v>182201.97650800867</v>
      </c>
      <c r="C103" s="117">
        <v>0</v>
      </c>
      <c r="D103" s="113">
        <v>12373.866023978713</v>
      </c>
      <c r="E103" s="113">
        <v>1897.9372552917569</v>
      </c>
      <c r="F103" s="113">
        <v>10475.928768686956</v>
      </c>
      <c r="G103" s="114">
        <v>171726.04773932172</v>
      </c>
    </row>
    <row r="104" spans="1:7" ht="16.05" customHeight="1" x14ac:dyDescent="0.25">
      <c r="A104" s="111">
        <v>48610</v>
      </c>
      <c r="B104" s="112">
        <v>171726.04773932172</v>
      </c>
      <c r="C104" s="117">
        <v>0</v>
      </c>
      <c r="D104" s="113">
        <v>12373.866023978713</v>
      </c>
      <c r="E104" s="113">
        <v>1788.8129972846011</v>
      </c>
      <c r="F104" s="113">
        <v>10585.053026694111</v>
      </c>
      <c r="G104" s="114">
        <v>161140.99471262761</v>
      </c>
    </row>
    <row r="105" spans="1:7" ht="16.05" customHeight="1" x14ac:dyDescent="0.25">
      <c r="A105" s="111">
        <v>48638</v>
      </c>
      <c r="B105" s="112">
        <v>161140.99471262761</v>
      </c>
      <c r="C105" s="117">
        <v>0</v>
      </c>
      <c r="D105" s="113">
        <v>12373.866023978713</v>
      </c>
      <c r="E105" s="113">
        <v>1678.5520282565376</v>
      </c>
      <c r="F105" s="113">
        <v>10695.313995722176</v>
      </c>
      <c r="G105" s="114">
        <v>150445.68071690542</v>
      </c>
    </row>
    <row r="106" spans="1:7" ht="16.05" customHeight="1" x14ac:dyDescent="0.25">
      <c r="A106" s="111">
        <v>48669</v>
      </c>
      <c r="B106" s="112">
        <v>150445.68071690542</v>
      </c>
      <c r="C106" s="117">
        <v>0</v>
      </c>
      <c r="D106" s="113">
        <v>12373.866023978713</v>
      </c>
      <c r="E106" s="113">
        <v>1567.1425074677647</v>
      </c>
      <c r="F106" s="113">
        <v>10806.723516510949</v>
      </c>
      <c r="G106" s="114">
        <v>139638.95720039448</v>
      </c>
    </row>
    <row r="107" spans="1:7" ht="16.05" customHeight="1" x14ac:dyDescent="0.25">
      <c r="A107" s="111">
        <v>48699</v>
      </c>
      <c r="B107" s="112">
        <v>139638.95720039448</v>
      </c>
      <c r="C107" s="117">
        <v>0</v>
      </c>
      <c r="D107" s="113">
        <v>12373.866023978713</v>
      </c>
      <c r="E107" s="113">
        <v>1454.5724708374426</v>
      </c>
      <c r="F107" s="113">
        <v>10919.293553141271</v>
      </c>
      <c r="G107" s="114">
        <v>128719.66364725321</v>
      </c>
    </row>
    <row r="108" spans="1:7" ht="16.05" customHeight="1" x14ac:dyDescent="0.25">
      <c r="A108" s="111">
        <v>48730</v>
      </c>
      <c r="B108" s="112">
        <v>128719.66364725321</v>
      </c>
      <c r="C108" s="117">
        <v>0</v>
      </c>
      <c r="D108" s="113">
        <v>12373.866023978713</v>
      </c>
      <c r="E108" s="113">
        <v>1340.8298296588875</v>
      </c>
      <c r="F108" s="113">
        <v>11033.036194319826</v>
      </c>
      <c r="G108" s="114">
        <v>117686.62745293339</v>
      </c>
    </row>
    <row r="109" spans="1:7" ht="16.05" customHeight="1" x14ac:dyDescent="0.25">
      <c r="A109" s="111">
        <v>48760</v>
      </c>
      <c r="B109" s="112">
        <v>117686.62745293339</v>
      </c>
      <c r="C109" s="117">
        <v>0</v>
      </c>
      <c r="D109" s="113">
        <v>12373.866023978713</v>
      </c>
      <c r="E109" s="113">
        <v>1225.9023693013894</v>
      </c>
      <c r="F109" s="113">
        <v>11147.963654677324</v>
      </c>
      <c r="G109" s="114">
        <v>106538.66379825606</v>
      </c>
    </row>
    <row r="110" spans="1:7" ht="16.05" customHeight="1" x14ac:dyDescent="0.25">
      <c r="A110" s="111">
        <v>48791</v>
      </c>
      <c r="B110" s="112">
        <v>106538.66379825606</v>
      </c>
      <c r="C110" s="117">
        <v>0</v>
      </c>
      <c r="D110" s="113">
        <v>12373.866023978713</v>
      </c>
      <c r="E110" s="113">
        <v>1109.7777478985006</v>
      </c>
      <c r="F110" s="113">
        <v>11264.088276080212</v>
      </c>
      <c r="G110" s="114">
        <v>95274.575522175845</v>
      </c>
    </row>
    <row r="111" spans="1:7" ht="16.05" customHeight="1" x14ac:dyDescent="0.25">
      <c r="A111" s="111">
        <v>48822</v>
      </c>
      <c r="B111" s="112">
        <v>95274.575522175845</v>
      </c>
      <c r="C111" s="117">
        <v>0</v>
      </c>
      <c r="D111" s="113">
        <v>7874.2783788955439</v>
      </c>
      <c r="E111" s="113">
        <v>992.44349502266505</v>
      </c>
      <c r="F111" s="113">
        <v>6881.8348838728789</v>
      </c>
      <c r="G111" s="114">
        <v>88392.740638302959</v>
      </c>
    </row>
    <row r="112" spans="1:7" ht="16.05" customHeight="1" x14ac:dyDescent="0.25">
      <c r="A112" s="111">
        <v>48852</v>
      </c>
      <c r="B112" s="112">
        <v>88392.740638302959</v>
      </c>
      <c r="C112" s="117">
        <v>0</v>
      </c>
      <c r="D112" s="113">
        <v>7874.2783788955439</v>
      </c>
      <c r="E112" s="113">
        <v>920.75771498232245</v>
      </c>
      <c r="F112" s="113">
        <v>6953.5206639132211</v>
      </c>
      <c r="G112" s="114">
        <v>81439.219974389736</v>
      </c>
    </row>
    <row r="113" spans="1:7" ht="16.05" customHeight="1" x14ac:dyDescent="0.25">
      <c r="A113" s="111">
        <v>48883</v>
      </c>
      <c r="B113" s="112">
        <v>81439.219974389736</v>
      </c>
      <c r="C113" s="117">
        <v>0</v>
      </c>
      <c r="D113" s="113">
        <v>7874.2783788955439</v>
      </c>
      <c r="E113" s="113">
        <v>848.32520806655975</v>
      </c>
      <c r="F113" s="113">
        <v>7025.9531708289842</v>
      </c>
      <c r="G113" s="114">
        <v>74413.266803560749</v>
      </c>
    </row>
    <row r="114" spans="1:7" ht="16.05" customHeight="1" x14ac:dyDescent="0.25">
      <c r="A114" s="111">
        <v>48913</v>
      </c>
      <c r="B114" s="112">
        <v>74413.266803560749</v>
      </c>
      <c r="C114" s="117">
        <v>0</v>
      </c>
      <c r="D114" s="113">
        <v>7874.2783788955439</v>
      </c>
      <c r="E114" s="113">
        <v>775.13819587042451</v>
      </c>
      <c r="F114" s="113">
        <v>7099.1401830251198</v>
      </c>
      <c r="G114" s="114">
        <v>67314.126620535622</v>
      </c>
    </row>
    <row r="115" spans="1:7" ht="16.05" customHeight="1" x14ac:dyDescent="0.25">
      <c r="A115" s="111">
        <v>48944</v>
      </c>
      <c r="B115" s="112">
        <v>67314.126620535622</v>
      </c>
      <c r="C115" s="117">
        <v>0</v>
      </c>
      <c r="D115" s="113">
        <v>7874.2783788955439</v>
      </c>
      <c r="E115" s="113">
        <v>701.18881896391269</v>
      </c>
      <c r="F115" s="113">
        <v>7173.0895599316309</v>
      </c>
      <c r="G115" s="114">
        <v>60141.037060603994</v>
      </c>
    </row>
    <row r="116" spans="1:7" ht="16.05" customHeight="1" x14ac:dyDescent="0.25">
      <c r="A116" s="111">
        <v>48975</v>
      </c>
      <c r="B116" s="112">
        <v>60141.037060603994</v>
      </c>
      <c r="C116" s="117">
        <v>0</v>
      </c>
      <c r="D116" s="113">
        <v>7874.2783788955439</v>
      </c>
      <c r="E116" s="113">
        <v>626.46913604795827</v>
      </c>
      <c r="F116" s="113">
        <v>7247.8092428475857</v>
      </c>
      <c r="G116" s="114">
        <v>52893.227817756408</v>
      </c>
    </row>
    <row r="117" spans="1:7" ht="16.05" customHeight="1" x14ac:dyDescent="0.25">
      <c r="A117" s="111">
        <v>49003</v>
      </c>
      <c r="B117" s="112">
        <v>52893.227817756408</v>
      </c>
      <c r="C117" s="117">
        <v>0</v>
      </c>
      <c r="D117" s="113">
        <v>7874.2783788955439</v>
      </c>
      <c r="E117" s="113">
        <v>550.97112310162925</v>
      </c>
      <c r="F117" s="113">
        <v>7323.3072557939149</v>
      </c>
      <c r="G117" s="114">
        <v>45569.920561962492</v>
      </c>
    </row>
    <row r="118" spans="1:7" ht="16.05" customHeight="1" x14ac:dyDescent="0.25">
      <c r="A118" s="111">
        <v>49034</v>
      </c>
      <c r="B118" s="112">
        <v>45569.920561962492</v>
      </c>
      <c r="C118" s="117">
        <v>0</v>
      </c>
      <c r="D118" s="113">
        <v>7874.2783788955439</v>
      </c>
      <c r="E118" s="113">
        <v>474.68667252044264</v>
      </c>
      <c r="F118" s="113">
        <v>7399.5917063751012</v>
      </c>
      <c r="G118" s="114">
        <v>38170.328855587388</v>
      </c>
    </row>
    <row r="119" spans="1:7" ht="16.05" customHeight="1" x14ac:dyDescent="0.25">
      <c r="A119" s="111">
        <v>49064</v>
      </c>
      <c r="B119" s="112">
        <v>38170.328855587388</v>
      </c>
      <c r="C119" s="117">
        <v>0</v>
      </c>
      <c r="D119" s="113">
        <v>7874.2783788955439</v>
      </c>
      <c r="E119" s="113">
        <v>397.60759224570194</v>
      </c>
      <c r="F119" s="113">
        <v>7476.6707866498418</v>
      </c>
      <c r="G119" s="114">
        <v>30693.658068937548</v>
      </c>
    </row>
    <row r="120" spans="1:7" ht="16.05" customHeight="1" x14ac:dyDescent="0.25">
      <c r="A120" s="111">
        <v>49095</v>
      </c>
      <c r="B120" s="112">
        <v>30693.658068937548</v>
      </c>
      <c r="C120" s="117">
        <v>0</v>
      </c>
      <c r="D120" s="113">
        <v>7874.2783788955439</v>
      </c>
      <c r="E120" s="113">
        <v>319.72560488476614</v>
      </c>
      <c r="F120" s="113">
        <v>7554.5527740107782</v>
      </c>
      <c r="G120" s="114">
        <v>23139.105294926769</v>
      </c>
    </row>
    <row r="121" spans="1:7" ht="16.05" customHeight="1" x14ac:dyDescent="0.25">
      <c r="A121" s="111">
        <v>49125</v>
      </c>
      <c r="B121" s="112">
        <v>23139.105294926769</v>
      </c>
      <c r="C121" s="117">
        <v>0</v>
      </c>
      <c r="D121" s="113">
        <v>7874.2783788955439</v>
      </c>
      <c r="E121" s="113">
        <v>241.03234682215384</v>
      </c>
      <c r="F121" s="113">
        <v>7633.2460320733899</v>
      </c>
      <c r="G121" s="114">
        <v>15505.859262853379</v>
      </c>
    </row>
    <row r="122" spans="1:7" ht="16.05" customHeight="1" x14ac:dyDescent="0.25">
      <c r="A122" s="111">
        <v>49156</v>
      </c>
      <c r="B122" s="112">
        <v>15505.859262853379</v>
      </c>
      <c r="C122" s="117">
        <v>0</v>
      </c>
      <c r="D122" s="113">
        <v>7874.2783788955439</v>
      </c>
      <c r="E122" s="113">
        <v>161.51936732138935</v>
      </c>
      <c r="F122" s="113">
        <v>7712.759011574155</v>
      </c>
      <c r="G122" s="114">
        <v>7793.1002512792238</v>
      </c>
    </row>
    <row r="123" spans="1:7" ht="16.05" customHeight="1" x14ac:dyDescent="0.25">
      <c r="A123" s="111">
        <v>49187</v>
      </c>
      <c r="B123" s="112">
        <v>7793.1002512792238</v>
      </c>
      <c r="C123" s="117">
        <v>0</v>
      </c>
      <c r="D123" s="113">
        <v>7874.2783788955439</v>
      </c>
      <c r="E123" s="113">
        <v>81.17812761749191</v>
      </c>
      <c r="F123" s="113">
        <v>7793.1002512780524</v>
      </c>
      <c r="G123" s="114">
        <v>0</v>
      </c>
    </row>
    <row r="124" spans="1:7" ht="16.05" customHeight="1" x14ac:dyDescent="0.25">
      <c r="A124" s="111">
        <v>49217</v>
      </c>
      <c r="B124" s="112">
        <v>0</v>
      </c>
      <c r="C124" s="117">
        <v>0</v>
      </c>
      <c r="D124" s="113">
        <v>0</v>
      </c>
      <c r="E124" s="113">
        <v>0</v>
      </c>
      <c r="F124" s="113">
        <v>0</v>
      </c>
      <c r="G124" s="114">
        <v>0</v>
      </c>
    </row>
    <row r="125" spans="1:7" ht="16.05" customHeight="1" x14ac:dyDescent="0.25">
      <c r="A125" s="111">
        <v>49248</v>
      </c>
      <c r="B125" s="112">
        <v>0</v>
      </c>
      <c r="C125" s="117">
        <v>0</v>
      </c>
      <c r="D125" s="113">
        <v>0</v>
      </c>
      <c r="E125" s="113">
        <v>0</v>
      </c>
      <c r="F125" s="113">
        <v>0</v>
      </c>
      <c r="G125" s="114">
        <v>0</v>
      </c>
    </row>
    <row r="126" spans="1:7" ht="16.05" customHeight="1" x14ac:dyDescent="0.25">
      <c r="A126" s="111">
        <v>49278</v>
      </c>
      <c r="B126" s="112">
        <v>0</v>
      </c>
      <c r="C126" s="117">
        <v>0</v>
      </c>
      <c r="D126" s="113">
        <v>0</v>
      </c>
      <c r="E126" s="113">
        <v>0</v>
      </c>
      <c r="F126" s="113">
        <v>0</v>
      </c>
      <c r="G126" s="114">
        <v>0</v>
      </c>
    </row>
    <row r="127" spans="1:7" ht="16.05" customHeight="1" x14ac:dyDescent="0.25">
      <c r="A127" s="111">
        <v>49309</v>
      </c>
      <c r="B127" s="112">
        <v>0</v>
      </c>
      <c r="C127" s="117">
        <v>0</v>
      </c>
      <c r="D127" s="113">
        <v>0</v>
      </c>
      <c r="E127" s="113">
        <v>0</v>
      </c>
      <c r="F127" s="113">
        <v>0</v>
      </c>
      <c r="G127" s="114">
        <v>0</v>
      </c>
    </row>
    <row r="128" spans="1:7" ht="16.05" customHeight="1" x14ac:dyDescent="0.25">
      <c r="A128" s="111">
        <v>49340</v>
      </c>
      <c r="B128" s="112">
        <v>0</v>
      </c>
      <c r="C128" s="117">
        <v>0</v>
      </c>
      <c r="D128" s="113">
        <v>0</v>
      </c>
      <c r="E128" s="113">
        <v>0</v>
      </c>
      <c r="F128" s="113">
        <v>0</v>
      </c>
      <c r="G128" s="114">
        <v>0</v>
      </c>
    </row>
    <row r="129" spans="1:7" ht="16.05" customHeight="1" x14ac:dyDescent="0.25">
      <c r="A129" s="111">
        <v>49368</v>
      </c>
      <c r="B129" s="112">
        <v>0</v>
      </c>
      <c r="C129" s="117">
        <v>0</v>
      </c>
      <c r="D129" s="113">
        <v>0</v>
      </c>
      <c r="E129" s="113">
        <v>0</v>
      </c>
      <c r="F129" s="113">
        <v>0</v>
      </c>
      <c r="G129" s="114">
        <v>0</v>
      </c>
    </row>
    <row r="130" spans="1:7" ht="16.05" customHeight="1" x14ac:dyDescent="0.25">
      <c r="A130" s="111">
        <v>49399</v>
      </c>
      <c r="B130" s="112">
        <v>0</v>
      </c>
      <c r="C130" s="117">
        <v>0</v>
      </c>
      <c r="D130" s="113">
        <v>0</v>
      </c>
      <c r="E130" s="113">
        <v>0</v>
      </c>
      <c r="F130" s="113">
        <v>0</v>
      </c>
      <c r="G130" s="114">
        <v>0</v>
      </c>
    </row>
    <row r="131" spans="1:7" ht="16.05" customHeight="1" x14ac:dyDescent="0.25">
      <c r="A131" s="111">
        <v>49429</v>
      </c>
      <c r="B131" s="112">
        <v>0</v>
      </c>
      <c r="C131" s="117">
        <v>0</v>
      </c>
      <c r="D131" s="113">
        <v>0</v>
      </c>
      <c r="E131" s="113">
        <v>0</v>
      </c>
      <c r="F131" s="113">
        <v>0</v>
      </c>
      <c r="G131" s="114">
        <v>0</v>
      </c>
    </row>
    <row r="132" spans="1:7" ht="16.05" customHeight="1" x14ac:dyDescent="0.25">
      <c r="A132" s="111">
        <v>49460</v>
      </c>
      <c r="B132" s="112">
        <v>0</v>
      </c>
      <c r="C132" s="117">
        <v>0</v>
      </c>
      <c r="D132" s="113">
        <v>0</v>
      </c>
      <c r="E132" s="113">
        <v>0</v>
      </c>
      <c r="F132" s="113">
        <v>0</v>
      </c>
      <c r="G132" s="114">
        <v>0</v>
      </c>
    </row>
    <row r="133" spans="1:7" ht="16.05" customHeight="1" x14ac:dyDescent="0.25">
      <c r="A133" s="111">
        <v>49490</v>
      </c>
      <c r="B133" s="112">
        <v>0</v>
      </c>
      <c r="C133" s="117">
        <v>0</v>
      </c>
      <c r="D133" s="113">
        <v>0</v>
      </c>
      <c r="E133" s="113">
        <v>0</v>
      </c>
      <c r="F133" s="113">
        <v>0</v>
      </c>
      <c r="G133" s="114">
        <v>0</v>
      </c>
    </row>
    <row r="134" spans="1:7" ht="16.05" customHeight="1" x14ac:dyDescent="0.25">
      <c r="A134" s="111">
        <v>49521</v>
      </c>
      <c r="B134" s="112">
        <v>0</v>
      </c>
      <c r="C134" s="117">
        <v>0</v>
      </c>
      <c r="D134" s="113">
        <v>0</v>
      </c>
      <c r="E134" s="113">
        <v>0</v>
      </c>
      <c r="F134" s="113">
        <v>0</v>
      </c>
      <c r="G134" s="114">
        <v>0</v>
      </c>
    </row>
    <row r="135" spans="1:7" ht="16.05" customHeight="1" x14ac:dyDescent="0.25">
      <c r="A135" s="111">
        <v>49552</v>
      </c>
      <c r="B135" s="112">
        <v>0</v>
      </c>
      <c r="C135" s="117">
        <v>0</v>
      </c>
      <c r="D135" s="113">
        <v>0</v>
      </c>
      <c r="E135" s="113">
        <v>0</v>
      </c>
      <c r="F135" s="113">
        <v>0</v>
      </c>
      <c r="G135" s="114">
        <v>0</v>
      </c>
    </row>
    <row r="136" spans="1:7" ht="16.05" customHeight="1" x14ac:dyDescent="0.25">
      <c r="A136" s="111">
        <v>49582</v>
      </c>
      <c r="B136" s="112">
        <v>0</v>
      </c>
      <c r="C136" s="117">
        <v>0</v>
      </c>
      <c r="D136" s="113">
        <v>0</v>
      </c>
      <c r="E136" s="113">
        <v>0</v>
      </c>
      <c r="F136" s="113">
        <v>0</v>
      </c>
      <c r="G136" s="114">
        <v>0</v>
      </c>
    </row>
    <row r="137" spans="1:7" ht="16.05" customHeight="1" x14ac:dyDescent="0.25">
      <c r="A137" s="111">
        <v>49613</v>
      </c>
      <c r="B137" s="112">
        <v>0</v>
      </c>
      <c r="C137" s="117">
        <v>0</v>
      </c>
      <c r="D137" s="113">
        <v>0</v>
      </c>
      <c r="E137" s="113">
        <v>0</v>
      </c>
      <c r="F137" s="113">
        <v>0</v>
      </c>
      <c r="G137" s="114">
        <v>0</v>
      </c>
    </row>
    <row r="138" spans="1:7" ht="16.05" customHeight="1" x14ac:dyDescent="0.25">
      <c r="A138" s="111">
        <v>49643</v>
      </c>
      <c r="B138" s="112">
        <v>0</v>
      </c>
      <c r="C138" s="117">
        <v>0</v>
      </c>
      <c r="D138" s="113">
        <v>0</v>
      </c>
      <c r="E138" s="113">
        <v>0</v>
      </c>
      <c r="F138" s="113">
        <v>0</v>
      </c>
      <c r="G138" s="114">
        <v>0</v>
      </c>
    </row>
    <row r="139" spans="1:7" ht="16.05" customHeight="1" x14ac:dyDescent="0.25">
      <c r="A139" s="111">
        <v>49674</v>
      </c>
      <c r="B139" s="112">
        <v>0</v>
      </c>
      <c r="C139" s="117">
        <v>0</v>
      </c>
      <c r="D139" s="113">
        <v>0</v>
      </c>
      <c r="E139" s="113">
        <v>0</v>
      </c>
      <c r="F139" s="113">
        <v>0</v>
      </c>
      <c r="G139" s="114">
        <v>0</v>
      </c>
    </row>
    <row r="140" spans="1:7" ht="16.05" customHeight="1" x14ac:dyDescent="0.25">
      <c r="A140" s="111">
        <v>49705</v>
      </c>
      <c r="B140" s="112">
        <v>0</v>
      </c>
      <c r="C140" s="117">
        <v>0</v>
      </c>
      <c r="D140" s="113">
        <v>0</v>
      </c>
      <c r="E140" s="113">
        <v>0</v>
      </c>
      <c r="F140" s="113">
        <v>0</v>
      </c>
      <c r="G140" s="114">
        <v>0</v>
      </c>
    </row>
    <row r="141" spans="1:7" ht="16.05" customHeight="1" x14ac:dyDescent="0.25">
      <c r="A141" s="111">
        <v>49734</v>
      </c>
      <c r="B141" s="112">
        <v>0</v>
      </c>
      <c r="C141" s="117">
        <v>0</v>
      </c>
      <c r="D141" s="113">
        <v>0</v>
      </c>
      <c r="E141" s="113">
        <v>0</v>
      </c>
      <c r="F141" s="113">
        <v>0</v>
      </c>
      <c r="G141" s="114">
        <v>0</v>
      </c>
    </row>
    <row r="142" spans="1:7" ht="16.05" customHeight="1" x14ac:dyDescent="0.25">
      <c r="A142" s="111">
        <v>49765</v>
      </c>
      <c r="B142" s="112">
        <v>0</v>
      </c>
      <c r="C142" s="117">
        <v>0</v>
      </c>
      <c r="D142" s="113">
        <v>0</v>
      </c>
      <c r="E142" s="113">
        <v>0</v>
      </c>
      <c r="F142" s="113">
        <v>0</v>
      </c>
      <c r="G142" s="114">
        <v>0</v>
      </c>
    </row>
    <row r="143" spans="1:7" ht="16.05" customHeight="1" x14ac:dyDescent="0.25">
      <c r="A143" s="111">
        <v>49795</v>
      </c>
      <c r="B143" s="112">
        <v>0</v>
      </c>
      <c r="C143" s="117">
        <v>0</v>
      </c>
      <c r="D143" s="113">
        <v>0</v>
      </c>
      <c r="E143" s="113">
        <v>0</v>
      </c>
      <c r="F143" s="113">
        <v>0</v>
      </c>
      <c r="G143" s="114">
        <v>0</v>
      </c>
    </row>
    <row r="144" spans="1:7" ht="16.05" customHeight="1" x14ac:dyDescent="0.25">
      <c r="A144" s="111">
        <v>49826</v>
      </c>
      <c r="B144" s="112">
        <v>0</v>
      </c>
      <c r="C144" s="117">
        <v>0</v>
      </c>
      <c r="D144" s="113">
        <v>0</v>
      </c>
      <c r="E144" s="113">
        <v>0</v>
      </c>
      <c r="F144" s="113">
        <v>0</v>
      </c>
      <c r="G144" s="114">
        <v>0</v>
      </c>
    </row>
    <row r="145" spans="1:7" ht="16.05" customHeight="1" x14ac:dyDescent="0.25">
      <c r="A145" s="111">
        <v>49856</v>
      </c>
      <c r="B145" s="112">
        <v>0</v>
      </c>
      <c r="C145" s="117">
        <v>0</v>
      </c>
      <c r="D145" s="113">
        <v>0</v>
      </c>
      <c r="E145" s="113">
        <v>0</v>
      </c>
      <c r="F145" s="113">
        <v>0</v>
      </c>
      <c r="G145" s="114">
        <v>0</v>
      </c>
    </row>
    <row r="146" spans="1:7" ht="16.05" customHeight="1" x14ac:dyDescent="0.25">
      <c r="A146" s="111">
        <v>49887</v>
      </c>
      <c r="B146" s="112">
        <v>0</v>
      </c>
      <c r="C146" s="117">
        <v>0</v>
      </c>
      <c r="D146" s="113">
        <v>0</v>
      </c>
      <c r="E146" s="113">
        <v>0</v>
      </c>
      <c r="F146" s="113">
        <v>0</v>
      </c>
      <c r="G146" s="114">
        <v>0</v>
      </c>
    </row>
    <row r="147" spans="1:7" ht="16.05" customHeight="1" x14ac:dyDescent="0.25">
      <c r="A147" s="111">
        <v>49918</v>
      </c>
      <c r="B147" s="112">
        <v>0</v>
      </c>
      <c r="C147" s="117">
        <v>0</v>
      </c>
      <c r="D147" s="113">
        <v>0</v>
      </c>
      <c r="E147" s="113">
        <v>0</v>
      </c>
      <c r="F147" s="113">
        <v>0</v>
      </c>
      <c r="G147" s="114">
        <v>0</v>
      </c>
    </row>
    <row r="148" spans="1:7" ht="16.05" customHeight="1" x14ac:dyDescent="0.25">
      <c r="A148" s="111">
        <v>49948</v>
      </c>
      <c r="B148" s="112">
        <v>0</v>
      </c>
      <c r="C148" s="117">
        <v>0</v>
      </c>
      <c r="D148" s="113">
        <v>0</v>
      </c>
      <c r="E148" s="113">
        <v>0</v>
      </c>
      <c r="F148" s="113">
        <v>0</v>
      </c>
      <c r="G148" s="114">
        <v>0</v>
      </c>
    </row>
    <row r="149" spans="1:7" ht="16.05" customHeight="1" x14ac:dyDescent="0.25">
      <c r="A149" s="111">
        <v>49979</v>
      </c>
      <c r="B149" s="112">
        <v>0</v>
      </c>
      <c r="C149" s="117">
        <v>0</v>
      </c>
      <c r="D149" s="113">
        <v>0</v>
      </c>
      <c r="E149" s="113">
        <v>0</v>
      </c>
      <c r="F149" s="113">
        <v>0</v>
      </c>
      <c r="G149" s="114">
        <v>0</v>
      </c>
    </row>
    <row r="150" spans="1:7" ht="16.05" customHeight="1" x14ac:dyDescent="0.25">
      <c r="A150" s="111">
        <v>50009</v>
      </c>
      <c r="B150" s="112">
        <v>0</v>
      </c>
      <c r="C150" s="117">
        <v>0</v>
      </c>
      <c r="D150" s="113">
        <v>0</v>
      </c>
      <c r="E150" s="113">
        <v>0</v>
      </c>
      <c r="F150" s="113">
        <v>0</v>
      </c>
      <c r="G150" s="114">
        <v>0</v>
      </c>
    </row>
    <row r="151" spans="1:7" ht="16.05" customHeight="1" x14ac:dyDescent="0.25">
      <c r="A151" s="111">
        <v>50040</v>
      </c>
      <c r="B151" s="112">
        <v>0</v>
      </c>
      <c r="C151" s="117">
        <v>0</v>
      </c>
      <c r="D151" s="113">
        <v>0</v>
      </c>
      <c r="E151" s="113">
        <v>0</v>
      </c>
      <c r="F151" s="113">
        <v>0</v>
      </c>
      <c r="G151" s="114">
        <v>0</v>
      </c>
    </row>
    <row r="152" spans="1:7" ht="16.05" customHeight="1" x14ac:dyDescent="0.25">
      <c r="A152" s="111">
        <v>50071</v>
      </c>
      <c r="B152" s="112">
        <v>0</v>
      </c>
      <c r="C152" s="117">
        <v>0</v>
      </c>
      <c r="D152" s="113">
        <v>0</v>
      </c>
      <c r="E152" s="113">
        <v>0</v>
      </c>
      <c r="F152" s="113">
        <v>0</v>
      </c>
      <c r="G152" s="114">
        <v>0</v>
      </c>
    </row>
    <row r="153" spans="1:7" ht="16.05" customHeight="1" x14ac:dyDescent="0.25">
      <c r="A153" s="111">
        <v>50099</v>
      </c>
      <c r="B153" s="112">
        <v>0</v>
      </c>
      <c r="C153" s="117">
        <v>0</v>
      </c>
      <c r="D153" s="113">
        <v>0</v>
      </c>
      <c r="E153" s="113">
        <v>0</v>
      </c>
      <c r="F153" s="113">
        <v>0</v>
      </c>
      <c r="G153" s="114">
        <v>0</v>
      </c>
    </row>
    <row r="154" spans="1:7" ht="16.05" customHeight="1" x14ac:dyDescent="0.25">
      <c r="A154" s="111">
        <v>50130</v>
      </c>
      <c r="B154" s="112">
        <v>0</v>
      </c>
      <c r="C154" s="117">
        <v>0</v>
      </c>
      <c r="D154" s="113">
        <v>0</v>
      </c>
      <c r="E154" s="113">
        <v>0</v>
      </c>
      <c r="F154" s="113">
        <v>0</v>
      </c>
      <c r="G154" s="114">
        <v>0</v>
      </c>
    </row>
    <row r="155" spans="1:7" ht="16.05" customHeight="1" x14ac:dyDescent="0.25">
      <c r="A155" s="111">
        <v>50160</v>
      </c>
      <c r="B155" s="112">
        <v>0</v>
      </c>
      <c r="C155" s="117">
        <v>0</v>
      </c>
      <c r="D155" s="113">
        <v>0</v>
      </c>
      <c r="E155" s="113">
        <v>0</v>
      </c>
      <c r="F155" s="113">
        <v>0</v>
      </c>
      <c r="G155" s="114">
        <v>0</v>
      </c>
    </row>
    <row r="156" spans="1:7" ht="16.05" customHeight="1" x14ac:dyDescent="0.25">
      <c r="A156" s="111">
        <v>50191</v>
      </c>
      <c r="B156" s="112">
        <v>0</v>
      </c>
      <c r="C156" s="117">
        <v>0</v>
      </c>
      <c r="D156" s="113">
        <v>0</v>
      </c>
      <c r="E156" s="113">
        <v>0</v>
      </c>
      <c r="F156" s="113">
        <v>0</v>
      </c>
      <c r="G156" s="114">
        <v>0</v>
      </c>
    </row>
    <row r="157" spans="1:7" ht="16.05" customHeight="1" x14ac:dyDescent="0.25">
      <c r="A157" s="111">
        <v>50221</v>
      </c>
      <c r="B157" s="112">
        <v>0</v>
      </c>
      <c r="C157" s="117">
        <v>0</v>
      </c>
      <c r="D157" s="113">
        <v>0</v>
      </c>
      <c r="E157" s="113">
        <v>0</v>
      </c>
      <c r="F157" s="113">
        <v>0</v>
      </c>
      <c r="G157" s="114">
        <v>0</v>
      </c>
    </row>
    <row r="158" spans="1:7" ht="16.05" customHeight="1" x14ac:dyDescent="0.25">
      <c r="A158" s="111">
        <v>50252</v>
      </c>
      <c r="B158" s="112">
        <v>0</v>
      </c>
      <c r="C158" s="117">
        <v>0</v>
      </c>
      <c r="D158" s="113">
        <v>0</v>
      </c>
      <c r="E158" s="113">
        <v>0</v>
      </c>
      <c r="F158" s="113">
        <v>0</v>
      </c>
      <c r="G158" s="114">
        <v>0</v>
      </c>
    </row>
    <row r="159" spans="1:7" ht="16.05" customHeight="1" x14ac:dyDescent="0.25">
      <c r="A159" s="111">
        <v>50283</v>
      </c>
      <c r="B159" s="112">
        <v>0</v>
      </c>
      <c r="C159" s="117">
        <v>0</v>
      </c>
      <c r="D159" s="113">
        <v>0</v>
      </c>
      <c r="E159" s="113">
        <v>0</v>
      </c>
      <c r="F159" s="113">
        <v>0</v>
      </c>
      <c r="G159" s="114">
        <v>0</v>
      </c>
    </row>
    <row r="160" spans="1:7" ht="16.05" customHeight="1" x14ac:dyDescent="0.25">
      <c r="A160" s="111">
        <v>50313</v>
      </c>
      <c r="B160" s="112">
        <v>0</v>
      </c>
      <c r="C160" s="117">
        <v>0</v>
      </c>
      <c r="D160" s="113">
        <v>0</v>
      </c>
      <c r="E160" s="113">
        <v>0</v>
      </c>
      <c r="F160" s="113">
        <v>0</v>
      </c>
      <c r="G160" s="114">
        <v>0</v>
      </c>
    </row>
    <row r="161" spans="1:7" ht="16.05" customHeight="1" x14ac:dyDescent="0.25">
      <c r="A161" s="111">
        <v>50344</v>
      </c>
      <c r="B161" s="112">
        <v>0</v>
      </c>
      <c r="C161" s="117">
        <v>0</v>
      </c>
      <c r="D161" s="113">
        <v>0</v>
      </c>
      <c r="E161" s="113">
        <v>0</v>
      </c>
      <c r="F161" s="113">
        <v>0</v>
      </c>
      <c r="G161" s="114">
        <v>0</v>
      </c>
    </row>
    <row r="162" spans="1:7" ht="16.05" customHeight="1" x14ac:dyDescent="0.25">
      <c r="A162" s="111">
        <v>50374</v>
      </c>
      <c r="B162" s="112">
        <v>0</v>
      </c>
      <c r="C162" s="117">
        <v>0</v>
      </c>
      <c r="D162" s="113">
        <v>0</v>
      </c>
      <c r="E162" s="113">
        <v>0</v>
      </c>
      <c r="F162" s="113">
        <v>0</v>
      </c>
      <c r="G162" s="114">
        <v>0</v>
      </c>
    </row>
    <row r="163" spans="1:7" ht="16.05" customHeight="1" x14ac:dyDescent="0.25">
      <c r="A163" s="111">
        <v>50405</v>
      </c>
      <c r="B163" s="112">
        <v>0</v>
      </c>
      <c r="C163" s="117">
        <v>0</v>
      </c>
      <c r="D163" s="113">
        <v>0</v>
      </c>
      <c r="E163" s="113">
        <v>0</v>
      </c>
      <c r="F163" s="113">
        <v>0</v>
      </c>
      <c r="G163" s="114">
        <v>0</v>
      </c>
    </row>
    <row r="164" spans="1:7" ht="16.05" customHeight="1" x14ac:dyDescent="0.25">
      <c r="A164" s="111">
        <v>50436</v>
      </c>
      <c r="B164" s="112">
        <v>0</v>
      </c>
      <c r="C164" s="117">
        <v>0</v>
      </c>
      <c r="D164" s="113">
        <v>0</v>
      </c>
      <c r="E164" s="113">
        <v>0</v>
      </c>
      <c r="F164" s="113">
        <v>0</v>
      </c>
      <c r="G164" s="114">
        <v>0</v>
      </c>
    </row>
    <row r="165" spans="1:7" ht="16.05" customHeight="1" x14ac:dyDescent="0.25">
      <c r="A165" s="111">
        <v>50464</v>
      </c>
      <c r="B165" s="112">
        <v>0</v>
      </c>
      <c r="C165" s="117">
        <v>0</v>
      </c>
      <c r="D165" s="113">
        <v>0</v>
      </c>
      <c r="E165" s="113">
        <v>0</v>
      </c>
      <c r="F165" s="113">
        <v>0</v>
      </c>
      <c r="G165" s="114">
        <v>0</v>
      </c>
    </row>
  </sheetData>
  <sheetProtection algorithmName="SHA-512" hashValue="kHfqXJMUZOdOuMWl2GOlDererec4FoynD7NEgWKDo95khGUVdekV9rco3EcUVBy8AimY3v2ICsNQMaLH2784NQ==" saltValue="raCbPTkpDL5+k8daLbxJkg==" spinCount="100000" sheet="1" objects="1" scenarios="1"/>
  <printOptions horizontalCentered="1"/>
  <pageMargins left="0.59055118110236227" right="0.59055118110236227" top="0.59055118110236227" bottom="0.59055118110236227" header="0.39370078740157483" footer="0.39370078740157483"/>
  <pageSetup paperSize="9" scale="94" fitToHeight="0" orientation="portrait" r:id="rId1"/>
  <headerFooter alignWithMargins="0">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About</vt:lpstr>
      <vt:lpstr>Instructions</vt:lpstr>
      <vt:lpstr>Assumptions</vt:lpstr>
      <vt:lpstr>IncState</vt:lpstr>
      <vt:lpstr>CashFlow</vt:lpstr>
      <vt:lpstr>BalanceSheet</vt:lpstr>
      <vt:lpstr>Loans1</vt:lpstr>
      <vt:lpstr>Loans2</vt:lpstr>
      <vt:lpstr>Loans3</vt:lpstr>
      <vt:lpstr>Leases</vt:lpstr>
      <vt:lpstr>Assumptions!Print_Area</vt:lpstr>
      <vt:lpstr>BalanceSheet!Print_Area</vt:lpstr>
      <vt:lpstr>CashFlow!Print_Area</vt:lpstr>
      <vt:lpstr>IncState!Print_Area</vt:lpstr>
      <vt:lpstr>Instructions!Print_Area</vt:lpstr>
      <vt:lpstr>Assumptions!Print_Titles</vt:lpstr>
      <vt:lpstr>BalanceSheet!Print_Titles</vt:lpstr>
      <vt:lpstr>CashFlow!Print_Titles</vt:lpstr>
      <vt:lpstr>IncState!Print_Titles</vt:lpstr>
      <vt:lpstr>Instructions!Print_Titles</vt:lpstr>
      <vt:lpstr>Leases!Print_Titles</vt:lpstr>
      <vt:lpstr>Loans1!Print_Titles</vt:lpstr>
      <vt:lpstr>Loans2!Print_Titles</vt:lpstr>
      <vt:lpstr>Loans3!Print_Titles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Business Plan Cash Flow Forecast Template - Excel Skills</dc:title>
  <dc:subject>Business Plam</dc:subject>
  <dc:creator>Excel Skills International</dc:creator>
  <cp:keywords>cash flow, business plan</cp:keywords>
  <cp:lastModifiedBy>Wilhelm van Noordwyk</cp:lastModifiedBy>
  <cp:lastPrinted>2020-09-25T13:48:41Z</cp:lastPrinted>
  <dcterms:created xsi:type="dcterms:W3CDTF">2009-07-26T08:36:26Z</dcterms:created>
  <dcterms:modified xsi:type="dcterms:W3CDTF">2025-02-07T08:23:58Z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4df3d904-5ad9-4ee6-86a3-c8ae9ece469a</vt:lpwstr>
  </property>
</Properties>
</file>