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E4E7D904-47BE-459E-A00D-0BA53F5FFD8B}" xr6:coauthVersionLast="47" xr6:coauthVersionMax="47" xr10:uidLastSave="{00000000-0000-0000-0000-000000000000}"/>
  <bookViews>
    <workbookView xWindow="-108" yWindow="-108" windowWidth="23256" windowHeight="12456" tabRatio="791" xr2:uid="{00000000-000D-0000-FFFF-FFFF00000000}"/>
  </bookViews>
  <sheets>
    <sheet name="About" sheetId="22" r:id="rId1"/>
    <sheet name="Instructions" sheetId="4" r:id="rId2"/>
    <sheet name="Setup" sheetId="6" r:id="rId3"/>
    <sheet name="Classes" sheetId="9" r:id="rId4"/>
    <sheet name="TB" sheetId="7" r:id="rId5"/>
    <sheet name="IS" sheetId="13" r:id="rId6"/>
    <sheet name="CFS" sheetId="14" r:id="rId7"/>
    <sheet name="BS" sheetId="15" r:id="rId8"/>
    <sheet name="DB" sheetId="23" r:id="rId9"/>
    <sheet name="TBCheck" sheetId="19" r:id="rId10"/>
  </sheets>
  <definedNames>
    <definedName name="_xlnm._FilterDatabase" localSheetId="7" hidden="1">BS!$A$4:$B$4</definedName>
    <definedName name="_xlnm._FilterDatabase" localSheetId="6" hidden="1">CFS!$A$4:$B$4</definedName>
    <definedName name="_xlnm._FilterDatabase" localSheetId="5" hidden="1">IS!$A$4:$B$4</definedName>
    <definedName name="_xlnm._FilterDatabase" localSheetId="4" hidden="1">TB!$B$4:$H$67</definedName>
    <definedName name="BalRowNo">BS!$B$1:$B$57</definedName>
    <definedName name="BSCode">OFFSET(BS!$A$4,1,0,ROW(BS!$A$44)-ROW(BS!$A$4),1)</definedName>
    <definedName name="CfsRowNo">CFS!$B$1:$B$50</definedName>
    <definedName name="CheckRowCount">COUNTA(OFFSET(TBCheck!$C$4,1,0,Records,1))</definedName>
    <definedName name="ClassAll">OFFSET(Classes!$A$4,1,0,ClassCount,COLUMN(Classes!D$4))</definedName>
    <definedName name="ClassCode">OFFSET(Classes!$A$4,1,0,ClassCount,1)</definedName>
    <definedName name="ClassCount">ROW(Classes!$A$66)-ROW(Classes!$A$4)</definedName>
    <definedName name="ClassError">OFFSET(Classes!$C$4,1,0,ClassCount,1)</definedName>
    <definedName name="ExpenseAll">OFFSET(IS!$B$10,1,0,ROW(IS!$B$34)-ROW(IS!$B$10)-1,5)</definedName>
    <definedName name="ExpenseCY">OFFSET(IS!$B$10,1,1,ROW(IS!$B$34)-ROW(IS!$B$10)-1,1)</definedName>
    <definedName name="ExpenseList">OFFSET(IS!$B$10,1,0,ROW(IS!$B$34)-ROW(IS!$B$10)-1,1)</definedName>
    <definedName name="IncRowNo">IS!$B$1:$B$45</definedName>
    <definedName name="ISCode">OFFSET(IS!$A$4,1,0,ROW(IS!$A$41)-ROW(IS!$A$4),1)</definedName>
    <definedName name="MonthNames">Setup!$B$13:$B$24</definedName>
    <definedName name="_xlnm.Print_Area" localSheetId="7">BS!$B$1:$J$51</definedName>
    <definedName name="_xlnm.Print_Area" localSheetId="6">CFS!$B$1:$J$44</definedName>
    <definedName name="_xlnm.Print_Area" localSheetId="8">DB!$A$1:$L$52</definedName>
    <definedName name="_xlnm.Print_Area" localSheetId="5">IS!$B$1:$J$45</definedName>
    <definedName name="_xlnm.Print_Titles" localSheetId="7">BS!$1:$4</definedName>
    <definedName name="_xlnm.Print_Titles" localSheetId="6">CFS!$1:$4</definedName>
    <definedName name="_xlnm.Print_Titles" localSheetId="1">Instructions!$1:$4</definedName>
    <definedName name="_xlnm.Print_Titles" localSheetId="5">IS!$1:$4</definedName>
    <definedName name="_xlnm.Print_Titles" localSheetId="4">TB!$1:$4</definedName>
    <definedName name="_xlnm.Print_Titles" localSheetId="9">TBCheck!$1:$4</definedName>
    <definedName name="Records">1000</definedName>
    <definedName name="TBAll">OFFSET(TB!$B$4,1,0,TBRowCount,COLUMN(TB!C$4)+TBColCount)</definedName>
    <definedName name="TBClass">OFFSET(TB!$B$4,1,0,TBRowCount,1)</definedName>
    <definedName name="TBColCount">COUNTA(OFFSET(TB!$D$4,0,1,1,100))</definedName>
    <definedName name="TBMonths">OFFSET(TB!$D$4,0,1,1,TBColCount)</definedName>
    <definedName name="TBRowCount">COUNTA(OFFSET(TB!$C$4,1,0,Records,1))</definedName>
    <definedName name="TBStatus">OFFSET(TB!$A$4,1,0,TBRowCount,1)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<sst xmlns="http://schemas.openxmlformats.org/spreadsheetml/2006/main" count="1368" uniqueCount="545">
  <si>
    <t>Business Name</t>
  </si>
  <si>
    <t>Reporting Year</t>
  </si>
  <si>
    <t>Other Income</t>
  </si>
  <si>
    <t>Other expenses</t>
  </si>
  <si>
    <t>Dividends</t>
  </si>
  <si>
    <t>Class</t>
  </si>
  <si>
    <t>Account Description</t>
  </si>
  <si>
    <t>ASSETS</t>
  </si>
  <si>
    <t>Investments</t>
  </si>
  <si>
    <t>EQUITY &amp; LIABILITIES</t>
  </si>
  <si>
    <t>Equity</t>
  </si>
  <si>
    <t>Non-current liabilities</t>
  </si>
  <si>
    <t>Retained earnings</t>
  </si>
  <si>
    <t>Non-current assets</t>
  </si>
  <si>
    <t>Current assets</t>
  </si>
  <si>
    <t>Total assets</t>
  </si>
  <si>
    <t>Current liabilities</t>
  </si>
  <si>
    <t>Bank overdraft</t>
  </si>
  <si>
    <t>Interest payable</t>
  </si>
  <si>
    <t>Total liabilities</t>
  </si>
  <si>
    <t>Total equity &amp; liabilities</t>
  </si>
  <si>
    <t>Cash flows from operating activities</t>
  </si>
  <si>
    <t>Net cash from operating activities</t>
  </si>
  <si>
    <t>Cash flows from investing activities</t>
  </si>
  <si>
    <t>Cash generated from operations</t>
  </si>
  <si>
    <t>Interest paid</t>
  </si>
  <si>
    <t>Income tax paid</t>
  </si>
  <si>
    <t>Net cash used in investing activities</t>
  </si>
  <si>
    <t>Cash flows from financing activities</t>
  </si>
  <si>
    <t>Dividends paid</t>
  </si>
  <si>
    <t>Net cash used in financing activities</t>
  </si>
  <si>
    <t>Trade debtors</t>
  </si>
  <si>
    <t>Cash on hand</t>
  </si>
  <si>
    <t>Acc No</t>
  </si>
  <si>
    <t>Advertising &amp; Marketing</t>
  </si>
  <si>
    <t>Other Expenses</t>
  </si>
  <si>
    <t>Interest Paid</t>
  </si>
  <si>
    <t>Description</t>
  </si>
  <si>
    <t>Trade Debtors</t>
  </si>
  <si>
    <t>Long term loans</t>
  </si>
  <si>
    <t>Finance leases</t>
  </si>
  <si>
    <t>Trade Creditors</t>
  </si>
  <si>
    <t>Dividends payable</t>
  </si>
  <si>
    <t>Gross profit</t>
  </si>
  <si>
    <t>Cost of sales</t>
  </si>
  <si>
    <t>Deferred tax</t>
  </si>
  <si>
    <t>Profit / (Loss) before tax</t>
  </si>
  <si>
    <t>Income Statement</t>
  </si>
  <si>
    <t>Balance Sheet - Assets</t>
  </si>
  <si>
    <t>Balance Sheet - Equity</t>
  </si>
  <si>
    <t>Balance Sheet - Liabilities</t>
  </si>
  <si>
    <t>Instructions</t>
  </si>
  <si>
    <t>www.excel-skills.com</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</si>
  <si>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</si>
  <si>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</si>
  <si>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</si>
  <si>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</si>
  <si>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Year End Date</t>
  </si>
  <si>
    <t>Diff</t>
  </si>
  <si>
    <t>Diff%</t>
  </si>
  <si>
    <t>Gross profit %</t>
  </si>
  <si>
    <t>- Income taxes</t>
  </si>
  <si>
    <t>- Depreciation</t>
  </si>
  <si>
    <t>- Amortisation</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</si>
  <si>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</si>
  <si>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</si>
  <si>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</si>
  <si>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</si>
  <si>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</si>
  <si>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</si>
  <si>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</si>
  <si>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</si>
  <si>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</si>
  <si>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</si>
  <si>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</si>
  <si>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</si>
  <si>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</si>
  <si>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</si>
  <si>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</si>
  <si>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</si>
  <si>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</si>
  <si>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</si>
  <si>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</si>
  <si>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Inventory</t>
  </si>
  <si>
    <t>Retained earnings at start of period</t>
  </si>
  <si>
    <t>Retained earnings at end of period</t>
  </si>
  <si>
    <t>Profit / (Loss) for the period</t>
  </si>
  <si>
    <t>Non-cash income and expenses:</t>
  </si>
  <si>
    <t>Cash equivalents at beginning of period</t>
  </si>
  <si>
    <t>Cash equivalents at end of period</t>
  </si>
  <si>
    <t>Net increase / (decrease) in cash</t>
  </si>
  <si>
    <t>Dividends Received</t>
  </si>
  <si>
    <t>Interest Received</t>
  </si>
  <si>
    <t>Interest Payable</t>
  </si>
  <si>
    <t>Dividends Payable</t>
  </si>
  <si>
    <t>Default Reporting Classes</t>
  </si>
  <si>
    <t>If you require additional lines to be included on the income statement, cash flow statement or balance sheet, you may need to create additional reporting codes as main income statement or balance sheet categories or as sub codes below the existing reporting class codes.</t>
  </si>
  <si>
    <t>Amount</t>
  </si>
  <si>
    <t>Check</t>
  </si>
  <si>
    <t>Trial Balance Sequence Check</t>
  </si>
  <si>
    <t>Expense Accounts</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</si>
  <si>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</si>
  <si>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</si>
  <si>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</si>
  <si>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</si>
  <si>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Roll Forward</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</si>
  <si>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</si>
  <si>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</si>
  <si>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Land &amp; Buildings - Cost</t>
  </si>
  <si>
    <t>Plant &amp; Equipment - Cost</t>
  </si>
  <si>
    <t>Furniture &amp; Fittings - Cost</t>
  </si>
  <si>
    <t>Land &amp; Buildings - Accum Depreciation</t>
  </si>
  <si>
    <t>Plant &amp; Equipment - Accum Depreciation</t>
  </si>
  <si>
    <t>Furniture &amp; Fittings - Accum Depreciation</t>
  </si>
  <si>
    <t>Goodwill - Cost</t>
  </si>
  <si>
    <t>Trademarks - Cost</t>
  </si>
  <si>
    <t>Software - Cost</t>
  </si>
  <si>
    <t>Goodwill - Accum Amortization</t>
  </si>
  <si>
    <t>Trademarks - Accum Amortization</t>
  </si>
  <si>
    <t>Software - Accum Amortization</t>
  </si>
  <si>
    <t>Bank Overdraft</t>
  </si>
  <si>
    <t>Prepayments</t>
  </si>
  <si>
    <t>Raw Materials</t>
  </si>
  <si>
    <t>Work in progress</t>
  </si>
  <si>
    <t>Finished goods</t>
  </si>
  <si>
    <t>Accruals</t>
  </si>
  <si>
    <t>Finance Leases</t>
  </si>
  <si>
    <t>Deferred Tax</t>
  </si>
  <si>
    <t>Trial Balance</t>
  </si>
  <si>
    <t>Excel Skills | Financial Analysis Template</t>
  </si>
  <si>
    <t>This template enables users to compare financial results for 3 annual periods. The user is required to add the appropriate annual trial balances to the template and to link each account on the trial balance to a pre-defined financial statement reporting class. The template produces automated financial reports consisting of an income statement, cash flow statement and balance sheet based on the linked trial balances and compares all amounts on the financial reports between annual periods in terms of the difference in value and percentage.</t>
  </si>
  <si>
    <t>Note: All the accounts that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</si>
  <si>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probably not balance. You should therefore always ensure that the trial balance for each annual period adds up to a nil value.</t>
  </si>
  <si>
    <t>Adding new financial periods</t>
  </si>
  <si>
    <t>Trial balance check &amp; import</t>
  </si>
  <si>
    <t>The following steps need to be completed in order to ensure that the trial balance for the new financial period is correctly included on the TB sheet:</t>
  </si>
  <si>
    <t>■ Sort the data on the TB sheet in an ascending order based on the account number in column B.</t>
  </si>
  <si>
    <t>■ Sort the data on the trial balance export file in an ascending order based on the account number column.</t>
  </si>
  <si>
    <t>■ Copy cells D5 and E5 and paste these cells into all the rows in column D and E that contain account numbers. Note that these two cells contain formulas and formatting that will assist you in identifying new accounts or changes that need to be made to the sequence of the accounts in the export file.</t>
  </si>
  <si>
    <t>■ Rounding errors can be corrected by amending the trial balance amounts of selected accounts in column C. When the red cell background is removed from the total calculation and the "error" text is replaced by an "ok" message, it means that the trial balance has been corrected.</t>
  </si>
  <si>
    <t>Rounding in financial statements</t>
  </si>
  <si>
    <t>The TB sheet contains five financial years by default and in most instances, these financial years will represent the financial periods that the user requires. If you are however performing an analysis of previous periods, you may need to change the financial year headings on the TB sheet. The automated income statement, cash flow statement and balance sheet will automatically pick up the appropriate trial balance amounts based on the year headings that you specify on the TB sheet.</t>
  </si>
  <si>
    <t>After using the template to compile your first set of financial reports, you can add subsequent financial periods by simply copying the last column on the TB sheet to the next available column, changing the column heading to the next financial year and clearing all the account balances in the new column (we recommend replacing the existing values with nil values before entering or copying the appropriate account balances into the new column).</t>
  </si>
  <si>
    <t>If you use a trail balance export file in order to compile your financial reports,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</si>
  <si>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 consuming exercise and we have therefore created the TBCheck sheet to assist users in simplifying this exercise.</t>
  </si>
  <si>
    <t>■ Compare the contents of all the rows that contain errors by comparing the account sequence on the TBCheck sheet with the account sequence on the TB sheet.</t>
  </si>
  <si>
    <t>■ Copy the account number, account description and account balance from the export file and paste the data into column A to C on the TBCheck sheet (replace the existing data on this sheet).</t>
  </si>
  <si>
    <t>■ Review the contents in column D - a row that contains a light blue "ok" cell is in the correct sequence but if an "error" is displayed in orange, it means that the sequence of accounts on the TBCheck sheet is not the same as the accounts on the TB sheet.</t>
  </si>
  <si>
    <t>■ Where an account is included on the TBCheck sheet but not on the TB sheet, insert a new row on the TB sheet, copy the account number and description into column B and C and enter a nil value into all the columns that relate to previous financial years. After completing these steps, the error in the particular row will automatically be removed from the TBCheck sheet.</t>
  </si>
  <si>
    <t>■ Where an account is included on the TB sheet but not on the TBCheck sheet, insert a new row on the TBCheck sheet, copy the account number &amp; description from the TB sheet and copy the formulas in column D and E from one of the existing rows. Column D should now contain a light blue "ok" message.</t>
  </si>
  <si>
    <t>■ Repeat the previous two steps until the TBCheck sheet contains no errors.</t>
  </si>
  <si>
    <t>■ If the column E total is not nil and the difference cannot be attributable to rounding, review your trial balance export and make sure that the total of the export file is in fact nil. Also review the TBCheck sheet and ensure that all the accounts on the trial balance export have been added to this sheet.</t>
  </si>
  <si>
    <t>■ The amounts in column E can now be copied and pasted as values into the appropriate column (for the new period) on the TB sheet. After completing this step, the trial balance has successfully been added to the template.</t>
  </si>
  <si>
    <t>Rounding can have a significant impact on financial reports because the amounts that are displayed on the financial reports may not always add up to the totals that are displayed. Even the most insignificant of errors could result in financial reports appearing to be inaccurate.</t>
  </si>
  <si>
    <t>Checking all the calculations in financial reports and making the appropriate adjustments could be quite a time consuming and cumbersome approach and we therefore recommend making the required adjustments on a trial balance level instead. This approach will ensure that the calculations that are included in the financial reports are always accurate.</t>
  </si>
  <si>
    <t>This approach is followed in the calculations in column E on the TBCheck sheet in that the trial balance amounts in column C are rounded to the nearest integer value in column E. If you therefore use the TBCheck sheet to round all the amounts on the trial balance to the nearest integer values before correcting any rounding differences that may exist and copying &amp; pasting the values onto the TB sheet, your financial reports are guaranteed to be accurate. We therefore recommend always using the TBCheck sheet before including the appropriate trial balance amounts for a new financial period on the TB sheet.</t>
  </si>
  <si>
    <t>The problem with rounding in financial reporting terms is that a trial balance typically includes two decimal values while financial reports are typically compiled to the nearest integer value. When two amounts that contain decimal values are rounded and added, the result is not necessarily the same as the rounded value of the total but if the decimal values are rounded to the nearest integer value and then added together, the total that is calculated is guaranteed to be accurate.</t>
  </si>
  <si>
    <t>Adding new reporting classes</t>
  </si>
  <si>
    <t>Adding Financial Periods</t>
  </si>
  <si>
    <t>The template has been designed to incorporate 3 financial years in the default design. The formulas have however been designed in such a way that it is relatively easy to add additional financial years to the template.</t>
  </si>
  <si>
    <t>Example: You can add a fourth financial year to the template by copying columns H to J on the income statement, cash flow statement and balance sheet and pasting these copied columns into columns L to N. Note that one column (K) is left blank.</t>
  </si>
  <si>
    <t>Example: You can add a fifth financial year to the template by copying columns L to N on the income statement, cash flow statement and balance sheet and pasting these copied columns into columns P to R. Note that one column (O) is left blank.</t>
  </si>
  <si>
    <t>Additional financial years can basically be added by copying the data in columns H to J on the income statement, cash flow statement and balance sheet and pasting the columns into the same relative position as they are when compared to the copied columns. This essentially means that one column should be left blank after each copied column range.</t>
  </si>
  <si>
    <t>■ Check whether the total for the appropriate trial balance is nil (refer to the totals above the column heading row on the TB sheet for the appropriate financial year).</t>
  </si>
  <si>
    <t>■ If you encounter a #REF! error anywhere in the template, it means that you've deleted a row which is used in the formulas that have been included in another row. As we stated earlier on in these instructions, you should rather hide a row instead of deleting it in order to remove the appropriate row from the financial reports. If you've deleted a row which you shouldn't have, you may have to revert back to the downloaded copy of the template or contact our support function for assistance.</t>
  </si>
  <si>
    <t>I-01G</t>
  </si>
  <si>
    <t>Turnover</t>
  </si>
  <si>
    <t>I-02G</t>
  </si>
  <si>
    <t>I-03G</t>
  </si>
  <si>
    <t>Operating expenses</t>
  </si>
  <si>
    <t>I-0301G</t>
  </si>
  <si>
    <t>Accounting fees</t>
  </si>
  <si>
    <t>I-0302G</t>
  </si>
  <si>
    <t>Advertising &amp; marketing</t>
  </si>
  <si>
    <t>I-0303G</t>
  </si>
  <si>
    <t>Bank charges</t>
  </si>
  <si>
    <t>I-0304G</t>
  </si>
  <si>
    <t>I-0305G</t>
  </si>
  <si>
    <t>Computer expenses</t>
  </si>
  <si>
    <t>I-0306G</t>
  </si>
  <si>
    <t>Consumables &amp; cleaning</t>
  </si>
  <si>
    <t>I-0307G</t>
  </si>
  <si>
    <t>I-0308G</t>
  </si>
  <si>
    <t>I-0309G</t>
  </si>
  <si>
    <t>Office expenses</t>
  </si>
  <si>
    <t>I-0310G</t>
  </si>
  <si>
    <t>Office rent</t>
  </si>
  <si>
    <t>I-0311G</t>
  </si>
  <si>
    <t>I-0312G</t>
  </si>
  <si>
    <t>Professional &amp; legal fees</t>
  </si>
  <si>
    <t>I-0313G</t>
  </si>
  <si>
    <t>I-0314G</t>
  </si>
  <si>
    <t>Subscriptions &amp; memberships</t>
  </si>
  <si>
    <t>I-0315G</t>
  </si>
  <si>
    <t>Telephone &amp; internet</t>
  </si>
  <si>
    <t>I-0316G</t>
  </si>
  <si>
    <t>I-0317G</t>
  </si>
  <si>
    <t>Travelling &amp; accommodation</t>
  </si>
  <si>
    <t>I-0318G</t>
  </si>
  <si>
    <t>I-04G</t>
  </si>
  <si>
    <t>Staff costs</t>
  </si>
  <si>
    <t>I-0401G</t>
  </si>
  <si>
    <t>I-05G</t>
  </si>
  <si>
    <t>Depreciation &amp; amortization</t>
  </si>
  <si>
    <t>I-0501G</t>
  </si>
  <si>
    <t>I-0502G</t>
  </si>
  <si>
    <t>I-06G</t>
  </si>
  <si>
    <t>I-07G</t>
  </si>
  <si>
    <t>Taxation paid</t>
  </si>
  <si>
    <t>I-08G</t>
  </si>
  <si>
    <t>I-09G</t>
  </si>
  <si>
    <t>Other income</t>
  </si>
  <si>
    <t>I-10G</t>
  </si>
  <si>
    <t>B-00G</t>
  </si>
  <si>
    <t>Property, plant &amp; equipment - cost</t>
  </si>
  <si>
    <t>B-01G</t>
  </si>
  <si>
    <t>Property, plant &amp; equipment - accum dep</t>
  </si>
  <si>
    <t>B-02G</t>
  </si>
  <si>
    <t>Intangible assets - cost</t>
  </si>
  <si>
    <t>B-03G</t>
  </si>
  <si>
    <t>Intangible assets - amortization</t>
  </si>
  <si>
    <t>B-05G</t>
  </si>
  <si>
    <t>Loans &amp; advances</t>
  </si>
  <si>
    <t>B-06G</t>
  </si>
  <si>
    <t>B-07G</t>
  </si>
  <si>
    <t>B-08G</t>
  </si>
  <si>
    <t>B-09G</t>
  </si>
  <si>
    <t>Other debtors</t>
  </si>
  <si>
    <t>B-10G</t>
  </si>
  <si>
    <t>B-11G</t>
  </si>
  <si>
    <t>B-12G</t>
  </si>
  <si>
    <t>Trade creditors</t>
  </si>
  <si>
    <t>B-13G</t>
  </si>
  <si>
    <t>B-14G</t>
  </si>
  <si>
    <t>B-15G</t>
  </si>
  <si>
    <t>Provision for taxation</t>
  </si>
  <si>
    <t>B-16G</t>
  </si>
  <si>
    <t>Other provisions</t>
  </si>
  <si>
    <t>B-17G</t>
  </si>
  <si>
    <t>Sales tax</t>
  </si>
  <si>
    <t>B-18G</t>
  </si>
  <si>
    <t>B-22G</t>
  </si>
  <si>
    <t>B-23G</t>
  </si>
  <si>
    <t>B-19G</t>
  </si>
  <si>
    <t>B-20G</t>
  </si>
  <si>
    <t>B-21G</t>
  </si>
  <si>
    <t>BS-0005</t>
  </si>
  <si>
    <t>BS-0010</t>
  </si>
  <si>
    <t>BS-0015</t>
  </si>
  <si>
    <t>BS-0020</t>
  </si>
  <si>
    <t>Office Equipment - Cost</t>
  </si>
  <si>
    <t>BS-0025</t>
  </si>
  <si>
    <t>Computer Equipment - Cost</t>
  </si>
  <si>
    <t>BS-0030</t>
  </si>
  <si>
    <t>Motor Vehicles - Cost</t>
  </si>
  <si>
    <t>BS-0105</t>
  </si>
  <si>
    <t>BS-0110</t>
  </si>
  <si>
    <t>BS-0115</t>
  </si>
  <si>
    <t>BS-0120</t>
  </si>
  <si>
    <t>Office Equipment -  Accum Depreciation</t>
  </si>
  <si>
    <t>BS-0125</t>
  </si>
  <si>
    <t>Computer Equipment -  Accum Depreciation</t>
  </si>
  <si>
    <t>BS-0130</t>
  </si>
  <si>
    <t>Motor Vehicles -  Accum Depreciation</t>
  </si>
  <si>
    <t>BS-0205</t>
  </si>
  <si>
    <t>BS-0210</t>
  </si>
  <si>
    <t>BS-0215</t>
  </si>
  <si>
    <t>BS-0305</t>
  </si>
  <si>
    <t>BS-0310</t>
  </si>
  <si>
    <t>BS-0315</t>
  </si>
  <si>
    <t>BS-0400</t>
  </si>
  <si>
    <t>Share Investment - XYZ</t>
  </si>
  <si>
    <t>BS-0405</t>
  </si>
  <si>
    <t>ABSA Fixed Deposit</t>
  </si>
  <si>
    <t>BS-0500</t>
  </si>
  <si>
    <t>Loans &amp; Advances</t>
  </si>
  <si>
    <t>BS-0700</t>
  </si>
  <si>
    <t>Cash On Hand</t>
  </si>
  <si>
    <t>BS-0799</t>
  </si>
  <si>
    <t>Cash Transfer Control</t>
  </si>
  <si>
    <t>BS-0900</t>
  </si>
  <si>
    <t>Other Debtors</t>
  </si>
  <si>
    <t>BS-0905</t>
  </si>
  <si>
    <t>BS-1001</t>
  </si>
  <si>
    <t>BS-1002</t>
  </si>
  <si>
    <t>BS-1003</t>
  </si>
  <si>
    <t>BS-1100</t>
  </si>
  <si>
    <t>BS-1300</t>
  </si>
  <si>
    <t>BS-1305</t>
  </si>
  <si>
    <t>Payroll Accruals</t>
  </si>
  <si>
    <t>BS-1310</t>
  </si>
  <si>
    <t>BS-1405</t>
  </si>
  <si>
    <t>BS-1505</t>
  </si>
  <si>
    <t>Provision For Taxation</t>
  </si>
  <si>
    <t>BS-1610</t>
  </si>
  <si>
    <t>BS-1700</t>
  </si>
  <si>
    <t>Sales Tax Control</t>
  </si>
  <si>
    <t>BS-1805</t>
  </si>
  <si>
    <t>ABSA Loan</t>
  </si>
  <si>
    <t>BS-1810</t>
  </si>
  <si>
    <t>Investec Loan</t>
  </si>
  <si>
    <t>BS-1815</t>
  </si>
  <si>
    <t>BS-1900</t>
  </si>
  <si>
    <t>Reserves</t>
  </si>
  <si>
    <t>BS-2000</t>
  </si>
  <si>
    <t>Shareholders' Contributions</t>
  </si>
  <si>
    <t>BS-2200</t>
  </si>
  <si>
    <t>IS-0105</t>
  </si>
  <si>
    <t>Sales - Fruit Juice</t>
  </si>
  <si>
    <t>IS-0110</t>
  </si>
  <si>
    <t>Sales - Vegetable Juice</t>
  </si>
  <si>
    <t>IS-0205</t>
  </si>
  <si>
    <t>Cost of Sales - Fruit Juice</t>
  </si>
  <si>
    <t>IS-0210</t>
  </si>
  <si>
    <t>Cost of Sales - Vegetable Juice</t>
  </si>
  <si>
    <t>IS-0299</t>
  </si>
  <si>
    <t>Cost of Sales - Direct Costs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</si>
  <si>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</si>
  <si>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</si>
  <si>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</si>
  <si>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</si>
  <si>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</si>
  <si>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</si>
  <si>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</si>
  <si>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</si>
  <si>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</si>
  <si>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</si>
  <si>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</si>
  <si>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</si>
  <si>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</si>
  <si>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</si>
  <si>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</si>
  <si>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</si>
  <si>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</si>
  <si>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</si>
  <si>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</si>
  <si>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</si>
  <si>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</si>
  <si>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</si>
  <si>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</si>
  <si>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</si>
  <si>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Amortisation</t>
  </si>
  <si>
    <t>IS-0605</t>
  </si>
  <si>
    <t>IS-0700</t>
  </si>
  <si>
    <t>IS-0800</t>
  </si>
  <si>
    <t>IS-0805</t>
  </si>
  <si>
    <t>Foreign Exchange Loss</t>
  </si>
  <si>
    <t>IS-0810</t>
  </si>
  <si>
    <t>Loss on Disposal of Assets</t>
  </si>
  <si>
    <t>IS-0900</t>
  </si>
  <si>
    <t>IS-0905</t>
  </si>
  <si>
    <t>IS-0910</t>
  </si>
  <si>
    <t>Profit on Disposal of Assets</t>
  </si>
  <si>
    <t>IS-0915</t>
  </si>
  <si>
    <t>IS-1000</t>
  </si>
  <si>
    <t>BS-BB1</t>
  </si>
  <si>
    <t>B1 Bank Account</t>
  </si>
  <si>
    <t>BS-BB2</t>
  </si>
  <si>
    <t>B2 Bank Account</t>
  </si>
  <si>
    <t>BS-BB3</t>
  </si>
  <si>
    <t>B3 Bank Account</t>
  </si>
  <si>
    <t>BS-BPC</t>
  </si>
  <si>
    <t>PC Petty Cash</t>
  </si>
  <si>
    <t>BS-BJC</t>
  </si>
  <si>
    <t>GL Journal Control</t>
  </si>
  <si>
    <t>BS-STG</t>
  </si>
  <si>
    <t>BS-RCG</t>
  </si>
  <si>
    <t>BS-PAG</t>
  </si>
  <si>
    <t>BS-RTG</t>
  </si>
  <si>
    <t>Retained Earnings</t>
  </si>
  <si>
    <t>Setup</t>
  </si>
  <si>
    <t>Example (Pty) Limited</t>
  </si>
  <si>
    <t>Status</t>
  </si>
  <si>
    <t>B-04G</t>
  </si>
  <si>
    <t>End of list</t>
  </si>
  <si>
    <t>B-1301G</t>
  </si>
  <si>
    <t>I-0402G</t>
  </si>
  <si>
    <t>Bank accounts</t>
  </si>
  <si>
    <t>Shareholders' contributions</t>
  </si>
  <si>
    <t>Profit / (Loss) before interest</t>
  </si>
  <si>
    <t>Salaries &amp; wages - staff</t>
  </si>
  <si>
    <t>Salaries &amp; wages - management</t>
  </si>
  <si>
    <t>- Interest paid</t>
  </si>
  <si>
    <t>Changes in operating assets &amp; liabilities</t>
  </si>
  <si>
    <t>- Loans &amp; advances</t>
  </si>
  <si>
    <t>- Other debtors</t>
  </si>
  <si>
    <t>- Trade debtors</t>
  </si>
  <si>
    <t>- Trade creditors</t>
  </si>
  <si>
    <t>- Accruals</t>
  </si>
  <si>
    <t>- Sales tax</t>
  </si>
  <si>
    <t>- Cash on hand</t>
  </si>
  <si>
    <t>- Retained earnings</t>
  </si>
  <si>
    <t>- Provisions</t>
  </si>
  <si>
    <t>- Reserves</t>
  </si>
  <si>
    <t>- Inventory</t>
  </si>
  <si>
    <t>cash flow statement status</t>
  </si>
  <si>
    <t>balance sheet status</t>
  </si>
  <si>
    <t>Year End Month</t>
  </si>
  <si>
    <t>The input cells that contain a yellow cell background on the Setup sheet need to be completed in order to include your business name as a heading on all the appropriate sheets and to specify the appropriate reporting periods for which the financial reports need to be compiled. The cell with a light blue cell background contains a formula which should not be replaced!</t>
  </si>
  <si>
    <t>The template can easily be rolled forward to include a new financial year by simply adding the trial balance for the appropriate financial year to the TB sheet and changing the year that is selected on the Setup sheet to the new year. All the calculations on the income statement, cash flow statement and balance sheet will be updated automatically to include the new financial year and the two years before it.</t>
  </si>
  <si>
    <t>The template includes the following sheets:</t>
  </si>
  <si>
    <t>In order to start using the template, you basically need to complete the following steps:</t>
  </si>
  <si>
    <t>■ Change the default settings in the cells with yellow cell backgrounds on the Setup sheet.</t>
  </si>
  <si>
    <t>Note: These are only the main steps that need to be completed and we strongly recommend that you go through the detailed instructions below in order to obtain a more through understanding of the template design.</t>
  </si>
  <si>
    <t>■ If you do not want to use your own account structure and you would rather use our standard template setup, you only need to include your trial balance values on the TB sheet. All the financial statement reporting classes will already be linked to the appropriate account balances and populated on the income statement, cash flow statement and balance sheet.</t>
  </si>
  <si>
    <t>■ If you want to use your own account structure, replace our default data by copying the account numbers &amp; descriptions of all the accounts on your trial balance onto the TB sheet and then link each individual account to the appropriate reporting class by copying or entering the class code into column B. Note that a full list of all the main classes that are used on the income statement and balance sheet are included on the Classes sheet.</t>
  </si>
  <si>
    <t>The appropriate year-end month needs to be selected in cell B6. The year-end month that is selected in this cell determines the date that is included in the headings on the income statement, cash flow statement and balance sheet reports.</t>
  </si>
  <si>
    <t>The year-end date in cell B10 is determined based on the year-end period and the reporting year in cells B6 &amp; B8 and is only used in the heading at the top of the income statement, cash flow statement and balance sheet.</t>
  </si>
  <si>
    <t>The default reporting classes on which the financial reports in this template are based have been included on the Classes sheet. These classes need to be linked to the individual accounts on the TB sheet in order for the financial reports to be automatically populated on the IS, CFS and BS sheets.</t>
  </si>
  <si>
    <t>The default reporting classes can be edited but we recommend sticking to our coding convention and only adding classes if additional income statement or balance sheet items are required. Note that the codes for all income statement items start with an "I" and the code for all balance sheet items start with a "B". All our reporting codes also end with a "G".</t>
  </si>
  <si>
    <t>Error Checking</t>
  </si>
  <si>
    <t>The formula in the Status column checks whether the appropriate class code in column A has been linked to any of the accounts on the TB sheet and if so, whether the appropriate class has been added to the income statement or balance sheet.</t>
  </si>
  <si>
    <t>If a code has been linked to the trial balance and not added to the income statement or balance sheet, the balance sheet will probably not balance and it is therefore essential that all codes which have been linked to the trial balance are added to the income statement or balance sheet. An "add!" message will therefore be displayed in the Status column and the column heading will be highlighted in red if any of these items are found.</t>
  </si>
  <si>
    <t>Once you have added the affected code to the income statement or balance sheet, the errors status will be removed automatically and replaced by an "ok" status.</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</si>
  <si>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</si>
  <si>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Example: If the financial reports are to be compiled from the 2018 financial year and this year is specified on the Setup sheet, trial balances for 2018, 2017 and 2016 should be added to the TB sheet. The cash flow statement for the 2016 financial period will however not be accurate if the 2015 balance sheet is not also added as a trial balance on the TB sheet. If you therefore want to see accurate reports for 3 annual periods, we recommend that you also add the 4th financial period to the TB sheet.</t>
  </si>
  <si>
    <t>If the account category that you want to create forms part of the income statement or balance sheet and it is not provided for on the Classes sheet, you can create a new reporting class code and link it to the appropriate accounts on the TB sheet. All new income statement codes should start with "I-" and all new balance sheet codes should start with "B-". You should also ensure that the new code that you create does not clash with any of the existing reporting class codes.</t>
  </si>
  <si>
    <t>Our reporting class code convention contains a two-character account group in the first two numbers of the reporting class code. If you create a new reporting class for a new account group, you can simply use the next numbers that are available. Create the new class by adding a new row in the appropriate location on the Classes sheet, copying or entering it in column B on the TB sheet and then adding a new row to the appropriate location on the income statement or balance sheet.</t>
  </si>
  <si>
    <t>You can also create multiple additional reporting classes under the same account group by adding two numbers to the existing account group reporting class code. We have used this method to include detailed expense accounts under the operating expenses section. The main account group class is I-03G and we have linked the individual expense accounts on the trial balance to reporting classes which start with this account group (without the "G") followed by another two numbers for each individual account and ending with a "G". Refer to the IS sheet and note the reporting classes for expenses in column A.</t>
  </si>
  <si>
    <t>When you start using the template, you can use the same classes to link your expense accounts individually and simply edit the class descriptions on the Classes sheet so that the individual expense classes refer to the correct expense account descriptions.</t>
  </si>
  <si>
    <t>If you need to include more than the default number of expense accounts, you can add additional expense account classes to the Classes sheet, include the appropriate expense account descriptions on this sheet, link the accounts on the TB sheet to the new classes, insert the required number of additional rows on the income statement, copy the formulas from one of the existing rows and change the key in column A to the new class.</t>
  </si>
  <si>
    <t>Note: If you don't require all the default expense line items which have been included in the standard template, you can delete the items that you do not require by simply deleting the appropriate rows on the IS sheet.</t>
  </si>
  <si>
    <t>Example: If we wanted to add another non-cash expense line to the cash flow statement, we would insert a new row below the amortisation expense, enter the reporting class to which the new non-cash expense account has been linked on the TB sheet in column A, enter a description for the non-cash transaction in column B and copy the formulas from the amortisation row into the new blank row (for columns C to J).</t>
  </si>
  <si>
    <t>New cash flow statement items need to be added to the CFS sheet by using a reporting class which is consistent with the code that has been used to add the appropriate item to the income statement or balance sheet. This will ensure that the appropriate item is also updated on the income statement or balance sheet.</t>
  </si>
  <si>
    <t>We have included a balance status at the bottom of the CFS sheet in order to check whether the cash balance at the end of the financial period agrees to the cash balance on the balance sheet. If the closing cash balance does not agree to the balance sheet, this row will contain an error message.</t>
  </si>
  <si>
    <t>Note: If you add new lines to the balance sheet, you also need to add the new balance sheet items to the appropriate location on the cash flow statement otherwise the cash flow statement will not balance.</t>
  </si>
  <si>
    <t>■ If you've added new reporting classes to the template, check whether all of your new reporting classes have been included on the income statement and balance sheet reports. All reporting classes that have been linked to accounts on the TB sheet should be included on either the IS or BS sheets.</t>
  </si>
  <si>
    <t>■ If your cash flow statement does not balance and you've added new items to the income statement or balance sheet, make sure that you have also added the appropriate items to the cash flow statement. You can insert a new row, copy one of the existing lines which are similar in nature and just change the reporting class in column A and the description in column B.</t>
  </si>
  <si>
    <t>■ If you have completed the above steps and you still have an imbalance on any of your balance sheets, contact our Support function for assistance.</t>
  </si>
  <si>
    <t>Note: We have included a formula in the Status column (column A) which displays a "class!" message if the appropriate class in column B has not been added to the Classes sheet or an "add!" message if the class has not been added to the income statement or balance sheet. The column heading will also be highlighted in red if any of these errors are found. The formula in this column should be copied for all new accounts that are added to the TB sheet.</t>
  </si>
  <si>
    <t>■ Check the TB sheet for blank rows. No blank rows should be included between rows that contain data otherwise the template calculations may not be accurate.</t>
  </si>
  <si>
    <t>Note: New reporting classes can be added to the Classes sheet by inserting a new row in the appropriate location, entering the new code and entering the description for the new class. You also then need to copy the formula in the Status column which checks for errors.</t>
  </si>
  <si>
    <t>The template has been designed to compare the financial results for 3 annual periods and you need to add trial balances for at least 3 annual periods to the TB sheet. The cash flow statement data for the 3rd annual period will however not be correct if only 3 annual periods are included and it is recommended to add balance sheets for at least 4 annual periods to the TB sheet.</t>
  </si>
  <si>
    <t>Note: All the trial balance data on the TB sheet should form part of a continuous cell range and you should not include any blank rows or columns between rows or columns that contain data otherwise the template calculations will not be accurate.</t>
  </si>
  <si>
    <t>■ Ensure that the total of the amounts in column E on the TBCheck sheet is nil - the total calculation is included in the row above the column headings. If the total is not nil, the difference will be reflected in red in the cell above the column headings with an "error" message next to it. Note that the difference may be attributable to rounding which is covered in the next section.</t>
  </si>
  <si>
    <t>You can also add lines to the cash flow statement by inserting a new row, entering the reporting code on which the calculation should be based in column A and copying the formulas from one of the other similar lines on the cash flow statement.</t>
  </si>
  <si>
    <t>You can also add additional lines to the balance sheet by inserting a new row, entering the reporting code on which the calculation should be based in column A and copying the formulas from one of the other similar lines on the balance sheet.</t>
  </si>
  <si>
    <r>
      <rPr>
        <b/>
        <sz val="10"/>
        <rFont val="Arial"/>
        <family val="2"/>
      </rPr>
      <t>TBCheck</t>
    </r>
    <r>
      <rPr>
        <sz val="10"/>
        <rFont val="Arial"/>
        <family val="2"/>
      </rPr>
      <t xml:space="preserve"> - when you copy a trial balance from another Excel file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TB sheet before copying the trial balance amounts into this template.</t>
    </r>
  </si>
  <si>
    <t>■ The income statement, cash flow statement and balance sheet are automatically calculated based on the amounts included on the TB sheet. Simply select the appropriate reporting period on the Setup sheet and all calculations are updated automatically.</t>
  </si>
  <si>
    <t>A complete trial balance should be copied or entered on the TB sheet for each annual reporting period included in the financial reports. All account numbers and account descriptions that form part of the trial balance need to be copied or entered into column C and D on the TB sheet and the appropriate account balances need to be entered into the columns from column E onwards.</t>
  </si>
  <si>
    <t>The template provides for 23 expense accounts to be included on the income statement. Only one of these expense accounts has been linked to an account group class (I-08G for other expenses). All the other accounts have been linked to reporting classes with an additional two numeric characters which have been added to facilitate including individual expense accounts.</t>
  </si>
  <si>
    <r>
      <rPr>
        <b/>
        <sz val="10"/>
        <rFont val="Arial"/>
        <family val="2"/>
      </rPr>
      <t>IS</t>
    </r>
    <r>
      <rPr>
        <sz val="10"/>
        <rFont val="Arial"/>
        <family val="2"/>
      </rPr>
      <t xml:space="preserve"> - this sheet contains an income statement which is automatically calculated based on the reporting classes linked to the accounts on the TB sheet. No user input is required on this sheet but you can customize the report if necessary. The annual periods for which the income statement is compiled is determined based on the annual reporting period which is specified on the Setup sheet.</t>
    </r>
  </si>
  <si>
    <t>■ Check the Status column on the Classes sheet and ensure that there are no errors. If you see an error in this column, it indicates that the appropriate class has been linked to one or more accounts on the TB sheet and not included in the income statement or balance sheet reports. You then need to include the appropriate reporting class in the appropriate location on the income statement or balance sheet.</t>
  </si>
  <si>
    <t>■ Check whether there are any cells that contain an error message in column A on the TB sheet. If a cell contains an error message, it means that the account has been linked to a reporting class which does not form part of the income statement or balance sheet reports. This may therefore mean that the appropriate account has been linked to an invalid reporting class code. All invalid reporting classes need to be amended and there should be no accounts on the TB sheet which contain errors in column A.</t>
  </si>
  <si>
    <t>Year</t>
  </si>
  <si>
    <t>Value</t>
  </si>
  <si>
    <t>Rest</t>
  </si>
  <si>
    <t>Gap</t>
  </si>
  <si>
    <t>Arrows</t>
  </si>
  <si>
    <t></t>
  </si>
  <si>
    <t></t>
  </si>
  <si>
    <t></t>
  </si>
  <si>
    <t>Column Index</t>
  </si>
  <si>
    <t>Interest Cover</t>
  </si>
  <si>
    <t>Return on Equity (ROE)</t>
  </si>
  <si>
    <t>%</t>
  </si>
  <si>
    <t>V1</t>
  </si>
  <si>
    <t>diff</t>
  </si>
  <si>
    <t>Top 5 Expenses By Value</t>
  </si>
  <si>
    <t>rank</t>
  </si>
  <si>
    <t>sequence</t>
  </si>
  <si>
    <t>Select expense:</t>
  </si>
  <si>
    <t>Income Statement Trends Section</t>
  </si>
  <si>
    <t>Cash &amp; cash equivalents section</t>
  </si>
  <si>
    <t>Cash from operating activities</t>
  </si>
  <si>
    <t>Cash used in investing activities</t>
  </si>
  <si>
    <t>Cash from financing activities</t>
  </si>
  <si>
    <t>Cash movement</t>
  </si>
  <si>
    <t>Balance sheet summary section</t>
  </si>
  <si>
    <t>Total non-current assets</t>
  </si>
  <si>
    <t>Total current assets</t>
  </si>
  <si>
    <t>Total equity</t>
  </si>
  <si>
    <t>Total non-current liabilities</t>
  </si>
  <si>
    <t>Total current liabilities</t>
  </si>
  <si>
    <t>Return on Net Assets (RONA)</t>
  </si>
  <si>
    <t>Net Assets</t>
  </si>
  <si>
    <t>Income Statement formula</t>
  </si>
  <si>
    <t>Array formula</t>
  </si>
  <si>
    <t>Cash Flow Statement formula</t>
  </si>
  <si>
    <t>Balance Sheet formula</t>
  </si>
  <si>
    <t>Line Item formula</t>
  </si>
  <si>
    <t>Line Item formula (Opex if GP% is nil)</t>
  </si>
  <si>
    <t>Line Item formula (Tax% if no interest)</t>
  </si>
  <si>
    <t>Current Ratio</t>
  </si>
  <si>
    <t>Quick Ratio</t>
  </si>
  <si>
    <t>Inventory Days</t>
  </si>
  <si>
    <t>Debtors Days</t>
  </si>
  <si>
    <t>Creditors Days</t>
  </si>
  <si>
    <t>Debt / Equity</t>
  </si>
  <si>
    <r>
      <rPr>
        <b/>
        <sz val="10"/>
        <rFont val="Arial"/>
        <family val="2"/>
      </rPr>
      <t>Setup</t>
    </r>
    <r>
      <rPr>
        <sz val="10"/>
        <rFont val="Arial"/>
        <family val="2"/>
      </rPr>
      <t xml:space="preserve"> - enter your business name, select the year-end month and enter the reporting year. The business name is used as a heading on all the sheets and the reporting period selections are used to determine the annual periods which need to be included on the financial reports.</t>
    </r>
  </si>
  <si>
    <r>
      <rPr>
        <b/>
        <sz val="10"/>
        <rFont val="Arial"/>
        <family val="2"/>
      </rPr>
      <t>Classes</t>
    </r>
    <r>
      <rPr>
        <sz val="10"/>
        <rFont val="Arial"/>
        <family val="2"/>
      </rPr>
      <t xml:space="preserve"> - this sheet contains all the pre-defined reporting classes which should be used to link the trial balance accounts on the TB sheet to the calculations on the income statement, cash flow statement and balance sheet. The class descriptions included on this sheet are displayed on the financial statements and the sheet also includes error checking in the Status column which highlights errors in the linking of the reporting classes.</t>
    </r>
  </si>
  <si>
    <r>
      <rPr>
        <b/>
        <sz val="10"/>
        <rFont val="Arial"/>
        <family val="2"/>
      </rPr>
      <t xml:space="preserve">TB </t>
    </r>
    <r>
      <rPr>
        <sz val="10"/>
        <rFont val="Arial"/>
        <family val="2"/>
      </rPr>
      <t>- a complete trial balance for each annual period should be included on this sheet and each account in the trial balance should be linked to a financial statement reporting class by entering or copying the appropriate class code into column B. The amounts included on the financial reports are automatically updated based on the classes specified on this sheet.</t>
    </r>
  </si>
  <si>
    <r>
      <rPr>
        <b/>
        <sz val="10"/>
        <rFont val="Arial"/>
        <family val="2"/>
      </rPr>
      <t>CFS</t>
    </r>
    <r>
      <rPr>
        <sz val="10"/>
        <rFont val="Arial"/>
        <family val="2"/>
      </rPr>
      <t xml:space="preserve"> - this sheet contains a cash flow statement automatically calculated based on the reporting classes linked to the accounts on the TB sheet. No user input is required on this sheet but you can customize the report if necessary. The annual periods for which the cash flow statement is compiled is determined based on the annual reporting period specified on the Setup sheet.</t>
    </r>
  </si>
  <si>
    <r>
      <rPr>
        <b/>
        <sz val="10"/>
        <rFont val="Arial"/>
        <family val="2"/>
      </rPr>
      <t>BS</t>
    </r>
    <r>
      <rPr>
        <sz val="10"/>
        <rFont val="Arial"/>
        <family val="2"/>
      </rPr>
      <t xml:space="preserve"> - this sheet contains a balance sheet automatically calculated based on the reporting classes linked to the accounts on the TB sheet. No user input is required on this sheet. The annual periods for which the balance sheet is compiled is determined based on the annual reporting period specified on the Setup sheet.</t>
    </r>
  </si>
  <si>
    <r>
      <rPr>
        <b/>
        <sz val="10"/>
        <rFont val="Arial"/>
        <family val="2"/>
      </rPr>
      <t>DB</t>
    </r>
    <r>
      <rPr>
        <sz val="10"/>
        <rFont val="Arial"/>
        <family val="2"/>
      </rPr>
      <t xml:space="preserve"> - 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t>
    </r>
  </si>
  <si>
    <t>The financial year for which the financial reports are compiled needs to be specified in cell B8. This year will be used as the current financial year and be compared to the two years preceding it on the financial reports. If you change the year specified in this cell, the income statement, cash flow statement and balance sheet will be updated automatically.</t>
  </si>
  <si>
    <t>Note: If any of the user input cells on the Setup sheet are not completed or if the data entered is invalid, the cell background of the appropriate cell will be highlighted in red. A red cell background therefore indicates that you should replace the data in the appropriate cell with valid input.</t>
  </si>
  <si>
    <t>The descriptions included on the income statement and balance sheet are also based on the class descriptions included on the Classes sheet. If you therefore want to change any of the line item descriptions on either the income statement or balance sheet, you need to edit the appropriate reporting class description on the Classes sheet.</t>
  </si>
  <si>
    <t>Each account then needs to be linked to one of the pre-defined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</si>
  <si>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The income statement on the IS sheet is automatically compiled based on the trial balances included on the TB sheet. The first reporting period is determined based on the reporting year specified on the Setup sheet. Aside from amendments to the default line items included on the income statement, the sheet requires no user input.</t>
  </si>
  <si>
    <t>The calculated amounts for each individual line item on the income statement are based on the reporting classes entered in column A. Most of these line items are based on main reporting classes but we have provided for sub classes to be included in the operating expenses section in order to include expense items individually on the income statement.</t>
  </si>
  <si>
    <t>The cash flow statement on the CFS sheet has been designed on the same basis as the income statement on the IS sheet. The cash flow statement is automatically compiled based on the trial balances included on the TB sheet. The first reporting period is determined based on the reporting year specified on the Setup sheet. Aside from amendments to the default line items included on the cash flow statement, the sheet requires no user input.</t>
  </si>
  <si>
    <t>The balance sheet on the BS sheet has been designed on the same basis as the income statement on the IS sheet. The balance sheet is automatically compiled based on the trial balances included on the TB sheet. The first reporting period is determined based on the reporting year specified on the Setup sheet. Aside from amendments to the default line items included on the balance sheet, the sheet requires no user input.</t>
  </si>
  <si>
    <t>We have added conditional formatting to the rows which contain the total assets and total equity &amp; liabilities calculations to highlight the cells in red if the balance sheet does not balance. Refer to the Troubleshooting section of these instructions for information on the cause of balance sheet imbalances. Once all the errors are fixed, the red highlighting will be removed automatically.</t>
  </si>
  <si>
    <t>Financial Dashboard</t>
  </si>
  <si>
    <t>The financial dashboard on the DB sheet is automatically updated based on the income statement, cash flow statement and balance sheet calculations on the other sheets. The flexible design of this unique financial dashboard also makes it relatively easy to replace calculations and charts which may not be applicable to your business.</t>
  </si>
  <si>
    <t>We have included notes on the types of formulas used in column K which indicate how to amend the dashboard items if you wish to do so. We recommend saving a copy of the template before making any changes so that you can revert back to the copy if your changes result in any errors.</t>
  </si>
  <si>
    <t>Where the notes indicate that the line item is based on an income statement formula, cash flow statement formula or a balance sheet formula, the line item can be based on any other item on the appropriate report by simply linking the line item description in column A to the intended target. The calculations in the other columns and the dashboard will be updated automatically.</t>
  </si>
  <si>
    <t>Note: The cells with light blue text are the cells which can be edited. We do not recommend making changes to the cells which are not indicated in light blue text as these contain formulas which are essential for the dashboard to be displayed correctly.</t>
  </si>
  <si>
    <t>The following troubleshooting steps need to be completed if any of the balance sheets which are included on the BS sheet are not in balance:</t>
  </si>
  <si>
    <t>All the data on which the dashboard calculations are based are included below the dashboard - this section has not been included in the print range and will not be printed. We have designed the dashboard components with as much flexibility as practically possible and also made it relatively easy to replace dashboard components if necessary.</t>
  </si>
  <si>
    <t>Where the notes indicate that a line item formula is used, it means that the formula pertains specifically to the particular line item and that you need to add your own calculation in order to replace the default template calculation. The only other description used is the array formula and we do not recommend making any changes to the top 5 expenses section of the dashboard.</t>
  </si>
  <si>
    <t>We have included additional flexibility in the charts for the gross profit percentage and the interest cover which results in the first reverting to an operating expense percentage calculation and the last to a taxation percentage calculation if the gross profit percentage or interest paid values are nil.</t>
  </si>
  <si>
    <r>
      <rPr>
        <sz val="24"/>
        <rFont val="Century Gothic"/>
        <family val="2"/>
        <scheme val="minor"/>
      </rPr>
      <t>FINANCIAL</t>
    </r>
    <r>
      <rPr>
        <sz val="11"/>
        <rFont val="Century Gothic"/>
        <family val="1"/>
        <scheme val="minor"/>
      </rPr>
      <t xml:space="preserve">
</t>
    </r>
    <r>
      <rPr>
        <sz val="20"/>
        <rFont val="Century Gothic"/>
        <family val="2"/>
        <scheme val="minor"/>
      </rPr>
      <t>DASHBOARD</t>
    </r>
  </si>
  <si>
    <t>Income Statement Trends</t>
  </si>
  <si>
    <t>Interactive Expense Chart</t>
  </si>
  <si>
    <t>Cash &amp; cash equivalents summary</t>
  </si>
  <si>
    <t>Balance sheet summary</t>
  </si>
  <si>
    <t>Dashboard Data (not printed)</t>
  </si>
  <si>
    <t>ok</t>
  </si>
  <si>
    <t>-</t>
  </si>
  <si>
    <t>Income statement for the period ended 28 February 2025</t>
  </si>
  <si>
    <t>Statement of cash flows for the period ended 28 February 2025</t>
  </si>
  <si>
    <t/>
  </si>
  <si>
    <t>Balance sheet at 28 February 2025</t>
  </si>
  <si>
    <t>AS AT 28 FEBRUARY 2025</t>
  </si>
  <si>
    <t>2025 Cash Balance</t>
  </si>
  <si>
    <t>Chart 1 : Turnover</t>
  </si>
  <si>
    <t>Chart 2 : Profit / (Loss) for the period</t>
  </si>
  <si>
    <t>Chart 3 : 2025 Gross Profit %</t>
  </si>
  <si>
    <t>2025 Gross Profit %</t>
  </si>
  <si>
    <t>Chart 4 : 2025 Net Profit %</t>
  </si>
  <si>
    <t>2025 Net Profit %</t>
  </si>
  <si>
    <t>Chart 5 : 2025 Interest Cover</t>
  </si>
  <si>
    <t>2025 Interest Cover</t>
  </si>
  <si>
    <t>Chart 6 : 2025 ROE %</t>
  </si>
  <si>
    <t>2025 ROE %</t>
  </si>
  <si>
    <t>Chart 7 : Interactive Expenses (select in cell G24 to change - default is total operating expenses)</t>
  </si>
  <si>
    <t>Chart 8 : Cash Balance</t>
  </si>
  <si>
    <t>Chart 9 : 2025 Current Ratio</t>
  </si>
  <si>
    <t>2025 Current Ratio</t>
  </si>
  <si>
    <t>Chart 10 : 2025 Debt / Equity Ratio</t>
  </si>
  <si>
    <t>2025 Debt / Equity Ratio</t>
  </si>
  <si>
    <t>Chart 11 : 2025 RONA</t>
  </si>
  <si>
    <t>2025 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</si>
</sst>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dd\ mmmm\ yyyy"/>
    <numFmt numFmtId="166" formatCode="0.0%"/>
    <numFmt numFmtId="167" formatCode="_ * #,##0_ ;_ * \(#,##0\)_ ;_ * &quot;-&quot;_ ;_ @_ "/>
    <numFmt numFmtId="168" formatCode="_ * #,##0.0%_ ;_ * \(#,##0.0%\)_ ;_ * &quot;-&quot;_ ;_ @_ "/>
    <numFmt numFmtId="169" formatCode="mmmm"/>
    <numFmt numFmtId="170" formatCode="_ * #,##0_ ;_ * \-#,##0_ ;_ * &quot;-&quot;??_ ;_ @_ "/>
    <numFmt numFmtId="171" formatCode="_ * #,##0.0_ ;_ * \(#,##0.0\)_ ;_ * &quot;-&quot;_ ;_ @_ "/>
    <numFmt numFmtId="172" formatCode="#,##0.0"/>
  </numFmts>
  <fonts count="53"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9"/>
      <color rgb="FF008000"/>
      <name val="Century Gothic"/>
      <family val="1"/>
      <scheme val="minor"/>
    </font>
    <font>
      <b/>
      <sz val="9"/>
      <color rgb="FF008000"/>
      <name val="Century Gothic"/>
      <family val="1"/>
      <scheme val="minor"/>
    </font>
    <font>
      <sz val="9"/>
      <color rgb="FFFF0000"/>
      <name val="Century Gothic"/>
      <family val="1"/>
      <scheme val="minor"/>
    </font>
    <font>
      <sz val="9"/>
      <color rgb="FF00B050"/>
      <name val="Century Gothic"/>
      <family val="1"/>
      <scheme val="minor"/>
    </font>
    <font>
      <b/>
      <sz val="12"/>
      <name val="Century Gothic"/>
      <family val="1"/>
      <scheme val="major"/>
    </font>
    <font>
      <sz val="10"/>
      <name val="Century Gothic"/>
      <family val="2"/>
      <scheme val="minor"/>
    </font>
    <font>
      <i/>
      <sz val="10"/>
      <name val="Century Gothic"/>
      <family val="2"/>
      <scheme val="minor"/>
    </font>
    <font>
      <b/>
      <sz val="10"/>
      <name val="Century Gothic"/>
      <family val="2"/>
      <scheme val="minor"/>
    </font>
    <font>
      <sz val="11"/>
      <name val="Century Gothic"/>
      <family val="2"/>
      <scheme val="minor"/>
    </font>
    <font>
      <sz val="10"/>
      <name val="Century Gothic"/>
      <family val="1"/>
      <scheme val="minor"/>
    </font>
    <font>
      <i/>
      <sz val="10"/>
      <name val="Century Gothic"/>
      <family val="1"/>
      <scheme val="minor"/>
    </font>
    <font>
      <sz val="10"/>
      <color theme="0"/>
      <name val="Century Gothic"/>
      <family val="1"/>
      <scheme val="minor"/>
    </font>
    <font>
      <b/>
      <sz val="10"/>
      <name val="Century Gothic"/>
      <family val="1"/>
      <scheme val="minor"/>
    </font>
    <font>
      <sz val="10"/>
      <color rgb="FFFF0000"/>
      <name val="Century Gothic"/>
      <family val="1"/>
      <scheme val="minor"/>
    </font>
    <font>
      <sz val="10"/>
      <color rgb="FF00B050"/>
      <name val="Century Gothic"/>
      <family val="1"/>
      <scheme val="minor"/>
    </font>
    <font>
      <sz val="9"/>
      <color rgb="FF008000"/>
      <name val="Century Gothic"/>
      <family val="2"/>
      <scheme val="minor"/>
    </font>
    <font>
      <sz val="10"/>
      <color theme="0"/>
      <name val="Century Gothic"/>
      <family val="2"/>
      <scheme val="minor"/>
    </font>
    <font>
      <i/>
      <sz val="9"/>
      <color rgb="FF008000"/>
      <name val="Century Gothic"/>
      <family val="2"/>
      <scheme val="minor"/>
    </font>
    <font>
      <b/>
      <sz val="9"/>
      <color rgb="FF008000"/>
      <name val="Century Gothic"/>
      <family val="2"/>
      <scheme val="minor"/>
    </font>
    <font>
      <b/>
      <sz val="12"/>
      <name val="Century Gothic"/>
      <family val="2"/>
      <scheme val="major"/>
    </font>
    <font>
      <b/>
      <sz val="10"/>
      <name val="Arial"/>
      <family val="2"/>
    </font>
    <font>
      <i/>
      <sz val="10"/>
      <name val="Arial"/>
      <family val="2"/>
    </font>
    <font>
      <b/>
      <u/>
      <sz val="10"/>
      <color theme="4" tint="-0.249977111117893"/>
      <name val="Arial"/>
      <family val="2"/>
    </font>
    <font>
      <b/>
      <i/>
      <sz val="10"/>
      <name val="Arial"/>
      <family val="2"/>
    </font>
    <font>
      <b/>
      <sz val="12"/>
      <name val="Arial"/>
      <family val="2"/>
    </font>
    <font>
      <sz val="10"/>
      <name val="Arial"/>
      <family val="2"/>
    </font>
    <font>
      <sz val="11"/>
      <name val="Century Gothic"/>
      <family val="1"/>
      <scheme val="minor"/>
    </font>
    <font>
      <sz val="14"/>
      <name val="Wingdings 3"/>
      <family val="1"/>
      <charset val="2"/>
    </font>
    <font>
      <sz val="14"/>
      <color theme="0" tint="-0.14999847407452621"/>
      <name val="Wingdings 3"/>
      <family val="1"/>
      <charset val="2"/>
    </font>
    <font>
      <b/>
      <u/>
      <sz val="14"/>
      <color theme="0" tint="-0.14999847407452621"/>
      <name val="Wingdings 3"/>
      <family val="1"/>
      <charset val="2"/>
    </font>
    <font>
      <b/>
      <sz val="11"/>
      <name val="Century Gothic"/>
      <family val="1"/>
      <scheme val="minor"/>
    </font>
    <font>
      <b/>
      <sz val="14"/>
      <name val="Wingdings 3"/>
      <family val="1"/>
      <charset val="2"/>
    </font>
    <font>
      <sz val="11"/>
      <name val="Wingdings 3"/>
      <family val="1"/>
      <charset val="2"/>
    </font>
    <font>
      <i/>
      <sz val="11"/>
      <name val="Century Gothic"/>
      <family val="1"/>
      <scheme val="minor"/>
    </font>
    <font>
      <i/>
      <sz val="14"/>
      <name val="Wingdings 3"/>
      <family val="1"/>
      <charset val="2"/>
    </font>
    <font>
      <b/>
      <sz val="11"/>
      <name val="Century Gothic"/>
      <family val="2"/>
      <scheme val="minor"/>
    </font>
    <font>
      <sz val="14"/>
      <name val="Century Gothic"/>
      <family val="1"/>
      <scheme val="minor"/>
    </font>
    <font>
      <sz val="20"/>
      <name val="Century Gothic"/>
      <family val="1"/>
      <scheme val="minor"/>
    </font>
    <font>
      <b/>
      <sz val="14"/>
      <name val="Century Gothic"/>
      <family val="2"/>
      <scheme val="minor"/>
    </font>
    <font>
      <i/>
      <sz val="11"/>
      <name val="Century Gothic"/>
      <family val="2"/>
      <scheme val="minor"/>
    </font>
    <font>
      <sz val="11"/>
      <color rgb="FF00B0F0"/>
      <name val="Century Gothic"/>
      <family val="1"/>
      <scheme val="minor"/>
    </font>
    <font>
      <i/>
      <sz val="11"/>
      <color rgb="FF00B0F0"/>
      <name val="Century Gothic"/>
      <family val="1"/>
      <scheme val="minor"/>
    </font>
    <font>
      <b/>
      <sz val="12"/>
      <name val="Century Gothic"/>
      <family val="1"/>
      <scheme val="minor"/>
    </font>
    <font>
      <sz val="9"/>
      <color rgb="FFFF0000"/>
      <name val="Century Gothic"/>
      <family val="2"/>
      <scheme val="minor"/>
    </font>
    <font>
      <sz val="10"/>
      <color rgb="FFFF0000"/>
      <name val="Century Gothic"/>
      <family val="2"/>
      <scheme val="minor"/>
    </font>
    <font>
      <sz val="20"/>
      <name val="Century Gothic"/>
      <family val="2"/>
      <scheme val="minor"/>
    </font>
    <font>
      <sz val="24"/>
      <name val="Century Gothic"/>
      <family val="2"/>
      <scheme val="minor"/>
    </font>
    <font>
      <sz val="18"/>
      <name val="Century Gothic"/>
      <family val="1"/>
      <scheme val="minor"/>
    </font>
  </fonts>
  <fills count="8">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theme="4" tint="-0.49998474074526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4" tint="-0.499984740745262"/>
      </bottom>
      <diagonal/>
    </border>
    <border>
      <left/>
      <right style="thick">
        <color theme="4" tint="-0.499984740745262"/>
      </right>
      <top/>
      <bottom/>
      <diagonal/>
    </border>
    <border>
      <left style="thick">
        <color theme="4" tint="-0.499984740745262"/>
      </left>
      <right/>
      <top/>
      <bottom/>
      <diagonal/>
    </border>
    <border>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9" applyNumberFormat="0" applyAlignment="0" applyProtection="0"/>
    <xf numFmtId="0" fontId="4" fillId="3" borderId="10" applyNumberFormat="0" applyAlignment="0" applyProtection="0"/>
    <xf numFmtId="9" fontId="1" fillId="0" borderId="0" applyFont="0" applyFill="0" applyBorder="0" applyAlignment="0" applyProtection="0"/>
    <xf numFmtId="0" fontId="30" fillId="0" borderId="0"/>
  </cellStyleXfs>
  <cellXfs count="319">
    <xf numFmtId="0" fontId="0" fillId="0" borderId="0" xfId="0"/>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0" fontId="5" fillId="0" borderId="0" xfId="0" applyFont="1" applyAlignment="1" applyProtection="1">
      <alignment horizontal="left" vertical="center"/>
      <protection hidden="1"/>
    </xf>
    <xf numFmtId="0" fontId="5"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9" fillId="0" borderId="0" xfId="0" applyFont="1" applyAlignment="1" applyProtection="1">
      <alignment horizontal="left"/>
      <protection hidden="1"/>
    </xf>
    <xf numFmtId="0" fontId="10" fillId="0" borderId="0" xfId="0" applyFont="1" applyProtection="1">
      <protection hidden="1"/>
    </xf>
    <xf numFmtId="0" fontId="13" fillId="0" borderId="0" xfId="0" applyFont="1"/>
    <xf numFmtId="0" fontId="14" fillId="0" borderId="0" xfId="0" applyFont="1" applyProtection="1">
      <protection hidden="1"/>
    </xf>
    <xf numFmtId="0" fontId="15" fillId="0" borderId="0" xfId="0" applyFont="1" applyProtection="1">
      <protection hidden="1"/>
    </xf>
    <xf numFmtId="0" fontId="16" fillId="0" borderId="0" xfId="0" applyFont="1" applyProtection="1">
      <protection hidden="1"/>
    </xf>
    <xf numFmtId="169" fontId="14" fillId="4" borderId="1" xfId="0" applyNumberFormat="1" applyFont="1" applyFill="1" applyBorder="1" applyAlignment="1" applyProtection="1">
      <alignment horizontal="center"/>
      <protection hidden="1"/>
    </xf>
    <xf numFmtId="0" fontId="14" fillId="4" borderId="1" xfId="0" applyFont="1" applyFill="1" applyBorder="1" applyAlignment="1" applyProtection="1">
      <alignment horizontal="center"/>
      <protection hidden="1"/>
    </xf>
    <xf numFmtId="0" fontId="16" fillId="0" borderId="0" xfId="0" applyFont="1" applyAlignment="1" applyProtection="1">
      <alignment horizontal="center"/>
      <protection hidden="1"/>
    </xf>
    <xf numFmtId="169" fontId="16" fillId="0" borderId="0" xfId="0" applyNumberFormat="1" applyFont="1" applyAlignment="1" applyProtection="1">
      <alignment horizontal="left"/>
      <protection hidden="1"/>
    </xf>
    <xf numFmtId="0" fontId="14" fillId="0" borderId="0" xfId="0" applyFont="1" applyAlignment="1" applyProtection="1">
      <alignment horizontal="center"/>
      <protection hidden="1"/>
    </xf>
    <xf numFmtId="0" fontId="17" fillId="4" borderId="1" xfId="0" applyFont="1" applyFill="1" applyBorder="1" applyAlignment="1" applyProtection="1">
      <alignment horizontal="left" vertical="center"/>
      <protection hidden="1"/>
    </xf>
    <xf numFmtId="0" fontId="17" fillId="5" borderId="1" xfId="0" applyFont="1" applyFill="1" applyBorder="1" applyAlignment="1" applyProtection="1">
      <alignment horizontal="center" vertical="center"/>
      <protection hidden="1"/>
    </xf>
    <xf numFmtId="0" fontId="14" fillId="4" borderId="11" xfId="0" applyFont="1" applyFill="1" applyBorder="1" applyProtection="1">
      <protection hidden="1"/>
    </xf>
    <xf numFmtId="0" fontId="14" fillId="0" borderId="0" xfId="0" applyFont="1" applyAlignment="1" applyProtection="1">
      <alignment horizontal="left"/>
      <protection hidden="1"/>
    </xf>
    <xf numFmtId="164" fontId="14" fillId="0" borderId="0" xfId="1" applyFont="1" applyProtection="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4" borderId="1" xfId="1" applyNumberFormat="1"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4" fillId="4" borderId="12" xfId="0" applyFont="1" applyFill="1" applyBorder="1" applyAlignment="1" applyProtection="1">
      <alignment horizontal="left"/>
      <protection hidden="1"/>
    </xf>
    <xf numFmtId="164" fontId="14" fillId="0" borderId="0" xfId="1" applyFont="1" applyFill="1" applyProtection="1">
      <protection hidden="1"/>
    </xf>
    <xf numFmtId="0" fontId="14" fillId="4" borderId="11" xfId="0" applyFont="1" applyFill="1" applyBorder="1" applyAlignment="1" applyProtection="1">
      <alignment horizontal="left"/>
      <protection hidden="1"/>
    </xf>
    <xf numFmtId="167" fontId="14" fillId="0" borderId="0" xfId="1" applyNumberFormat="1" applyFont="1" applyProtection="1">
      <protection hidden="1"/>
    </xf>
    <xf numFmtId="168" fontId="14" fillId="0" borderId="0" xfId="1" applyNumberFormat="1" applyFont="1" applyProtection="1">
      <protection hidden="1"/>
    </xf>
    <xf numFmtId="0" fontId="15" fillId="0" borderId="0" xfId="0" applyFont="1" applyAlignment="1" applyProtection="1">
      <alignment horizontal="left" vertical="center"/>
      <protection hidden="1"/>
    </xf>
    <xf numFmtId="0" fontId="16" fillId="0" borderId="0" xfId="0" applyFont="1" applyAlignment="1" applyProtection="1">
      <alignment vertical="center"/>
      <protection hidden="1"/>
    </xf>
    <xf numFmtId="164" fontId="14" fillId="0" borderId="0" xfId="1" applyFont="1" applyAlignment="1" applyProtection="1">
      <alignment vertical="center"/>
      <protection hidden="1"/>
    </xf>
    <xf numFmtId="0" fontId="14" fillId="0" borderId="0" xfId="0" applyFont="1" applyAlignment="1" applyProtection="1">
      <alignment vertical="center"/>
      <protection hidden="1"/>
    </xf>
    <xf numFmtId="0" fontId="17" fillId="5" borderId="1" xfId="0" applyFont="1" applyFill="1" applyBorder="1" applyAlignment="1" applyProtection="1">
      <alignment horizontal="left" vertical="center"/>
      <protection hidden="1"/>
    </xf>
    <xf numFmtId="0" fontId="17" fillId="5" borderId="1" xfId="1" applyNumberFormat="1" applyFont="1" applyFill="1" applyBorder="1" applyAlignment="1" applyProtection="1">
      <alignment horizontal="center" vertical="center"/>
      <protection hidden="1"/>
    </xf>
    <xf numFmtId="0" fontId="17" fillId="0" borderId="0" xfId="1" applyNumberFormat="1" applyFont="1" applyFill="1" applyBorder="1" applyAlignment="1" applyProtection="1">
      <alignment horizontal="center" vertical="center"/>
      <protection hidden="1"/>
    </xf>
    <xf numFmtId="0" fontId="14" fillId="0" borderId="13" xfId="0" applyFont="1" applyBorder="1" applyAlignment="1" applyProtection="1">
      <alignment horizontal="left"/>
      <protection hidden="1"/>
    </xf>
    <xf numFmtId="167" fontId="14" fillId="0" borderId="21" xfId="1" applyNumberFormat="1" applyFont="1" applyBorder="1" applyProtection="1">
      <protection hidden="1"/>
    </xf>
    <xf numFmtId="167" fontId="14" fillId="0" borderId="0" xfId="1" applyNumberFormat="1" applyFont="1" applyBorder="1" applyProtection="1">
      <protection hidden="1"/>
    </xf>
    <xf numFmtId="168" fontId="14" fillId="0" borderId="14" xfId="1" applyNumberFormat="1" applyFont="1" applyBorder="1" applyProtection="1">
      <protection hidden="1"/>
    </xf>
    <xf numFmtId="167" fontId="14" fillId="0" borderId="13" xfId="1" applyNumberFormat="1" applyFont="1" applyBorder="1" applyProtection="1">
      <protection hidden="1"/>
    </xf>
    <xf numFmtId="167" fontId="14" fillId="0" borderId="2" xfId="1" applyNumberFormat="1" applyFont="1" applyBorder="1" applyProtection="1">
      <protection hidden="1"/>
    </xf>
    <xf numFmtId="168" fontId="14" fillId="0" borderId="15" xfId="1" applyNumberFormat="1" applyFont="1" applyBorder="1" applyProtection="1">
      <protection hidden="1"/>
    </xf>
    <xf numFmtId="0" fontId="17" fillId="0" borderId="19" xfId="0" applyFont="1" applyBorder="1" applyAlignment="1" applyProtection="1">
      <alignment horizontal="left"/>
      <protection hidden="1"/>
    </xf>
    <xf numFmtId="167" fontId="17" fillId="0" borderId="25" xfId="1" applyNumberFormat="1" applyFont="1" applyBorder="1" applyProtection="1">
      <protection hidden="1"/>
    </xf>
    <xf numFmtId="167" fontId="17" fillId="0" borderId="6" xfId="1" applyNumberFormat="1" applyFont="1" applyBorder="1" applyProtection="1">
      <protection hidden="1"/>
    </xf>
    <xf numFmtId="168" fontId="17" fillId="0" borderId="20" xfId="1" applyNumberFormat="1" applyFont="1" applyBorder="1" applyProtection="1">
      <protection hidden="1"/>
    </xf>
    <xf numFmtId="164" fontId="17" fillId="0" borderId="0" xfId="1" applyFont="1" applyProtection="1">
      <protection hidden="1"/>
    </xf>
    <xf numFmtId="0" fontId="17" fillId="0" borderId="0" xfId="0" applyFont="1" applyProtection="1">
      <protection hidden="1"/>
    </xf>
    <xf numFmtId="167" fontId="14" fillId="0" borderId="0" xfId="1" applyNumberFormat="1" applyFont="1" applyAlignment="1" applyProtection="1">
      <alignment vertical="center"/>
      <protection hidden="1"/>
    </xf>
    <xf numFmtId="168" fontId="14" fillId="0" borderId="0" xfId="1" applyNumberFormat="1" applyFont="1" applyAlignment="1" applyProtection="1">
      <alignment vertical="center"/>
      <protection hidden="1"/>
    </xf>
    <xf numFmtId="49" fontId="16" fillId="0" borderId="0" xfId="0" applyNumberFormat="1" applyFont="1" applyAlignment="1" applyProtection="1">
      <alignment vertical="center"/>
      <protection hidden="1"/>
    </xf>
    <xf numFmtId="49" fontId="17" fillId="0" borderId="13" xfId="0" applyNumberFormat="1" applyFont="1" applyBorder="1" applyAlignment="1" applyProtection="1">
      <alignment horizontal="left"/>
      <protection hidden="1"/>
    </xf>
    <xf numFmtId="167" fontId="17" fillId="0" borderId="21" xfId="1" applyNumberFormat="1" applyFont="1" applyBorder="1" applyProtection="1">
      <protection hidden="1"/>
    </xf>
    <xf numFmtId="167" fontId="17" fillId="0" borderId="0" xfId="1" applyNumberFormat="1" applyFont="1" applyBorder="1" applyProtection="1">
      <protection hidden="1"/>
    </xf>
    <xf numFmtId="168" fontId="17" fillId="0" borderId="14" xfId="1" applyNumberFormat="1" applyFont="1" applyBorder="1" applyProtection="1">
      <protection hidden="1"/>
    </xf>
    <xf numFmtId="167" fontId="17" fillId="0" borderId="13" xfId="1" applyNumberFormat="1" applyFont="1" applyBorder="1" applyProtection="1">
      <protection hidden="1"/>
    </xf>
    <xf numFmtId="49" fontId="14" fillId="0" borderId="13" xfId="0" applyNumberFormat="1" applyFont="1" applyBorder="1" applyAlignment="1" applyProtection="1">
      <alignment horizontal="left"/>
      <protection hidden="1"/>
    </xf>
    <xf numFmtId="167" fontId="17" fillId="0" borderId="26" xfId="1" applyNumberFormat="1" applyFont="1" applyBorder="1" applyProtection="1">
      <protection hidden="1"/>
    </xf>
    <xf numFmtId="167" fontId="17" fillId="0" borderId="27" xfId="1" applyNumberFormat="1" applyFont="1" applyBorder="1" applyProtection="1">
      <protection hidden="1"/>
    </xf>
    <xf numFmtId="168" fontId="17" fillId="0" borderId="28" xfId="1" applyNumberFormat="1" applyFont="1" applyBorder="1" applyProtection="1">
      <protection hidden="1"/>
    </xf>
    <xf numFmtId="49" fontId="17" fillId="0" borderId="19" xfId="0" applyNumberFormat="1" applyFont="1" applyBorder="1" applyAlignment="1" applyProtection="1">
      <alignment horizontal="left"/>
      <protection hidden="1"/>
    </xf>
    <xf numFmtId="49" fontId="18" fillId="0" borderId="0" xfId="0" applyNumberFormat="1" applyFont="1" applyAlignment="1" applyProtection="1">
      <alignment horizontal="left"/>
      <protection hidden="1"/>
    </xf>
    <xf numFmtId="167" fontId="18" fillId="0" borderId="0" xfId="1" applyNumberFormat="1" applyFont="1" applyProtection="1">
      <protection hidden="1"/>
    </xf>
    <xf numFmtId="168" fontId="18" fillId="0" borderId="0" xfId="1" applyNumberFormat="1" applyFont="1" applyProtection="1">
      <protection hidden="1"/>
    </xf>
    <xf numFmtId="0" fontId="18" fillId="0" borderId="0" xfId="0" applyFont="1" applyProtection="1">
      <protection hidden="1"/>
    </xf>
    <xf numFmtId="164" fontId="18" fillId="0" borderId="0" xfId="1" applyFont="1" applyProtection="1">
      <protection hidden="1"/>
    </xf>
    <xf numFmtId="0" fontId="19" fillId="0" borderId="0" xfId="0" applyFont="1" applyAlignment="1" applyProtection="1">
      <alignment horizontal="left"/>
      <protection hidden="1"/>
    </xf>
    <xf numFmtId="49" fontId="19" fillId="0" borderId="0" xfId="0" applyNumberFormat="1" applyFont="1" applyAlignment="1" applyProtection="1">
      <alignment horizontal="left"/>
      <protection hidden="1"/>
    </xf>
    <xf numFmtId="167" fontId="19" fillId="0" borderId="0" xfId="1" applyNumberFormat="1" applyFont="1" applyAlignment="1" applyProtection="1">
      <alignment horizontal="center"/>
      <protection hidden="1"/>
    </xf>
    <xf numFmtId="167" fontId="19" fillId="0" borderId="0" xfId="1" applyNumberFormat="1" applyFont="1" applyProtection="1">
      <protection hidden="1"/>
    </xf>
    <xf numFmtId="168" fontId="19" fillId="0" borderId="0" xfId="1" applyNumberFormat="1" applyFont="1" applyProtection="1">
      <protection hidden="1"/>
    </xf>
    <xf numFmtId="0" fontId="19" fillId="0" borderId="0" xfId="0" applyFont="1" applyProtection="1">
      <protection hidden="1"/>
    </xf>
    <xf numFmtId="164" fontId="19" fillId="0" borderId="0" xfId="1" applyFont="1" applyProtection="1">
      <protection hidden="1"/>
    </xf>
    <xf numFmtId="49" fontId="14" fillId="0" borderId="0" xfId="0" applyNumberFormat="1" applyFont="1" applyAlignment="1" applyProtection="1">
      <alignment horizontal="left"/>
      <protection hidden="1"/>
    </xf>
    <xf numFmtId="0" fontId="17" fillId="0" borderId="13" xfId="0" applyFont="1" applyBorder="1" applyAlignment="1" applyProtection="1">
      <alignment horizontal="left"/>
      <protection hidden="1"/>
    </xf>
    <xf numFmtId="167" fontId="14" fillId="0" borderId="26" xfId="1" applyNumberFormat="1" applyFont="1" applyBorder="1" applyProtection="1">
      <protection hidden="1"/>
    </xf>
    <xf numFmtId="167" fontId="14" fillId="0" borderId="27" xfId="1" applyNumberFormat="1" applyFont="1" applyBorder="1" applyProtection="1">
      <protection hidden="1"/>
    </xf>
    <xf numFmtId="168" fontId="14" fillId="0" borderId="28" xfId="1" applyNumberFormat="1" applyFont="1" applyBorder="1" applyProtection="1">
      <protection hidden="1"/>
    </xf>
    <xf numFmtId="164" fontId="15" fillId="0" borderId="0" xfId="1" applyFont="1" applyProtection="1">
      <protection hidden="1"/>
    </xf>
    <xf numFmtId="0" fontId="14" fillId="5" borderId="12" xfId="0" applyFont="1" applyFill="1" applyBorder="1" applyAlignment="1" applyProtection="1">
      <alignment horizontal="center"/>
      <protection hidden="1"/>
    </xf>
    <xf numFmtId="0" fontId="20" fillId="0" borderId="0" xfId="0" applyFont="1" applyAlignment="1" applyProtection="1">
      <alignment horizontal="left"/>
      <protection hidden="1"/>
    </xf>
    <xf numFmtId="167" fontId="10" fillId="0" borderId="0" xfId="1" applyNumberFormat="1" applyFont="1" applyProtection="1">
      <protection hidden="1"/>
    </xf>
    <xf numFmtId="168" fontId="10" fillId="0" borderId="0" xfId="1" applyNumberFormat="1" applyFont="1" applyProtection="1">
      <protection hidden="1"/>
    </xf>
    <xf numFmtId="164" fontId="10" fillId="0" borderId="0" xfId="1" applyFont="1" applyProtection="1">
      <protection hidden="1"/>
    </xf>
    <xf numFmtId="0" fontId="11"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1" fillId="0" borderId="0" xfId="0" applyFont="1" applyAlignment="1" applyProtection="1">
      <alignment vertical="center"/>
      <protection hidden="1"/>
    </xf>
    <xf numFmtId="164" fontId="10" fillId="0" borderId="0" xfId="1" applyFont="1" applyAlignment="1" applyProtection="1">
      <alignment vertical="center"/>
      <protection hidden="1"/>
    </xf>
    <xf numFmtId="0" fontId="10" fillId="0" borderId="0" xfId="0" applyFont="1" applyAlignment="1" applyProtection="1">
      <alignment vertical="center"/>
      <protection hidden="1"/>
    </xf>
    <xf numFmtId="0" fontId="20" fillId="0" borderId="0" xfId="0" applyFont="1" applyProtection="1">
      <protection hidden="1"/>
    </xf>
    <xf numFmtId="0" fontId="12" fillId="5" borderId="1" xfId="0" applyFont="1" applyFill="1" applyBorder="1" applyAlignment="1" applyProtection="1">
      <alignment horizontal="left" vertical="center"/>
      <protection hidden="1"/>
    </xf>
    <xf numFmtId="0" fontId="12" fillId="5" borderId="1" xfId="1" applyNumberFormat="1" applyFont="1" applyFill="1" applyBorder="1" applyAlignment="1" applyProtection="1">
      <alignment horizontal="center" vertical="center"/>
      <protection hidden="1"/>
    </xf>
    <xf numFmtId="0" fontId="12" fillId="0" borderId="0" xfId="1" applyNumberFormat="1" applyFont="1" applyFill="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0" fillId="0" borderId="13" xfId="0" applyFont="1" applyBorder="1" applyAlignment="1" applyProtection="1">
      <alignment horizontal="left"/>
      <protection hidden="1"/>
    </xf>
    <xf numFmtId="167" fontId="10" fillId="0" borderId="21" xfId="1" applyNumberFormat="1" applyFont="1" applyBorder="1" applyProtection="1">
      <protection hidden="1"/>
    </xf>
    <xf numFmtId="167" fontId="10" fillId="0" borderId="0" xfId="1" applyNumberFormat="1" applyFont="1" applyBorder="1" applyProtection="1">
      <protection hidden="1"/>
    </xf>
    <xf numFmtId="168" fontId="10" fillId="0" borderId="14" xfId="1" applyNumberFormat="1" applyFont="1" applyBorder="1" applyProtection="1">
      <protection hidden="1"/>
    </xf>
    <xf numFmtId="167" fontId="10" fillId="0" borderId="13" xfId="1" applyNumberFormat="1" applyFont="1" applyBorder="1" applyProtection="1">
      <protection hidden="1"/>
    </xf>
    <xf numFmtId="167" fontId="10" fillId="0" borderId="2" xfId="1" applyNumberFormat="1" applyFont="1" applyBorder="1" applyProtection="1">
      <protection hidden="1"/>
    </xf>
    <xf numFmtId="168" fontId="10" fillId="0" borderId="15" xfId="1" applyNumberFormat="1" applyFont="1" applyBorder="1" applyProtection="1">
      <protection hidden="1"/>
    </xf>
    <xf numFmtId="166" fontId="22" fillId="0" borderId="0" xfId="5" applyNumberFormat="1" applyFont="1" applyAlignment="1" applyProtection="1">
      <alignment horizontal="left"/>
      <protection hidden="1"/>
    </xf>
    <xf numFmtId="166" fontId="11" fillId="0" borderId="13" xfId="5" applyNumberFormat="1" applyFont="1" applyBorder="1" applyAlignment="1" applyProtection="1">
      <alignment horizontal="left"/>
      <protection hidden="1"/>
    </xf>
    <xf numFmtId="168" fontId="11" fillId="0" borderId="13" xfId="5" applyNumberFormat="1" applyFont="1" applyBorder="1" applyProtection="1">
      <protection hidden="1"/>
    </xf>
    <xf numFmtId="168" fontId="11" fillId="0" borderId="0" xfId="5" applyNumberFormat="1" applyFont="1" applyBorder="1" applyProtection="1">
      <protection hidden="1"/>
    </xf>
    <xf numFmtId="168" fontId="11" fillId="0" borderId="14" xfId="5" applyNumberFormat="1" applyFont="1" applyBorder="1" applyProtection="1">
      <protection hidden="1"/>
    </xf>
    <xf numFmtId="166" fontId="11" fillId="0" borderId="0" xfId="5" applyNumberFormat="1" applyFont="1" applyProtection="1">
      <protection hidden="1"/>
    </xf>
    <xf numFmtId="167" fontId="10" fillId="0" borderId="22" xfId="1" applyNumberFormat="1" applyFont="1" applyBorder="1" applyProtection="1">
      <protection hidden="1"/>
    </xf>
    <xf numFmtId="167" fontId="10" fillId="0" borderId="3" xfId="1" applyNumberFormat="1" applyFont="1" applyBorder="1" applyProtection="1">
      <protection hidden="1"/>
    </xf>
    <xf numFmtId="168" fontId="10" fillId="0" borderId="16" xfId="1" applyNumberFormat="1" applyFont="1" applyBorder="1" applyProtection="1">
      <protection hidden="1"/>
    </xf>
    <xf numFmtId="167" fontId="10" fillId="0" borderId="23" xfId="1" applyNumberFormat="1" applyFont="1" applyBorder="1" applyProtection="1">
      <protection hidden="1"/>
    </xf>
    <xf numFmtId="167" fontId="10" fillId="0" borderId="4" xfId="1" applyNumberFormat="1" applyFont="1" applyBorder="1" applyProtection="1">
      <protection hidden="1"/>
    </xf>
    <xf numFmtId="168" fontId="10" fillId="0" borderId="17" xfId="1" applyNumberFormat="1" applyFont="1" applyBorder="1" applyProtection="1">
      <protection hidden="1"/>
    </xf>
    <xf numFmtId="167" fontId="10" fillId="0" borderId="24" xfId="1" applyNumberFormat="1" applyFont="1" applyBorder="1" applyProtection="1">
      <protection hidden="1"/>
    </xf>
    <xf numFmtId="167" fontId="10" fillId="0" borderId="5" xfId="1" applyNumberFormat="1" applyFont="1" applyBorder="1" applyProtection="1">
      <protection hidden="1"/>
    </xf>
    <xf numFmtId="168" fontId="10" fillId="0" borderId="18" xfId="1" applyNumberFormat="1" applyFont="1" applyBorder="1" applyProtection="1">
      <protection hidden="1"/>
    </xf>
    <xf numFmtId="0" fontId="23" fillId="0" borderId="0" xfId="0" applyFont="1" applyAlignment="1" applyProtection="1">
      <alignment horizontal="left"/>
      <protection hidden="1"/>
    </xf>
    <xf numFmtId="0" fontId="12" fillId="0" borderId="19" xfId="0" applyFont="1" applyBorder="1" applyAlignment="1" applyProtection="1">
      <alignment horizontal="left"/>
      <protection hidden="1"/>
    </xf>
    <xf numFmtId="167" fontId="12" fillId="0" borderId="25" xfId="1" applyNumberFormat="1" applyFont="1" applyBorder="1" applyProtection="1">
      <protection hidden="1"/>
    </xf>
    <xf numFmtId="167" fontId="12" fillId="0" borderId="6" xfId="1" applyNumberFormat="1" applyFont="1" applyBorder="1" applyProtection="1">
      <protection hidden="1"/>
    </xf>
    <xf numFmtId="168" fontId="12" fillId="0" borderId="20" xfId="1" applyNumberFormat="1" applyFont="1" applyBorder="1" applyProtection="1">
      <protection hidden="1"/>
    </xf>
    <xf numFmtId="164" fontId="12" fillId="0" borderId="0" xfId="1" applyFont="1" applyProtection="1">
      <protection hidden="1"/>
    </xf>
    <xf numFmtId="0" fontId="12" fillId="0" borderId="0" xfId="0" applyFont="1" applyProtection="1">
      <protection hidden="1"/>
    </xf>
    <xf numFmtId="0" fontId="10" fillId="0" borderId="0" xfId="0" applyFont="1" applyAlignment="1" applyProtection="1">
      <alignment horizontal="left"/>
      <protection hidden="1"/>
    </xf>
    <xf numFmtId="168" fontId="10" fillId="0" borderId="0" xfId="1" applyNumberFormat="1" applyFont="1" applyBorder="1" applyProtection="1">
      <protection hidden="1"/>
    </xf>
    <xf numFmtId="0" fontId="24" fillId="0" borderId="0" xfId="0" applyFont="1" applyProtection="1">
      <protection hidden="1"/>
    </xf>
    <xf numFmtId="0" fontId="1" fillId="0" borderId="0" xfId="0" applyFont="1" applyProtection="1">
      <protection hidden="1"/>
    </xf>
    <xf numFmtId="0" fontId="25" fillId="0" borderId="0" xfId="0" applyFont="1" applyAlignment="1" applyProtection="1">
      <alignment horizontal="justify" wrapText="1"/>
      <protection hidden="1"/>
    </xf>
    <xf numFmtId="0" fontId="26" fillId="0" borderId="0" xfId="0" applyFont="1" applyAlignment="1" applyProtection="1">
      <alignment horizontal="justify" wrapText="1"/>
      <protection hidden="1"/>
    </xf>
    <xf numFmtId="0" fontId="27" fillId="0" borderId="0" xfId="2" applyFont="1" applyAlignment="1" applyProtection="1">
      <alignment horizontal="left" vertical="center" wrapText="1"/>
      <protection hidden="1"/>
    </xf>
    <xf numFmtId="0" fontId="1"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9" fillId="0" borderId="0" xfId="0" applyFont="1" applyAlignment="1" applyProtection="1">
      <alignment horizontal="justify" wrapText="1"/>
      <protection hidden="1"/>
    </xf>
    <xf numFmtId="0" fontId="31" fillId="6" borderId="0" xfId="6" applyFont="1" applyFill="1"/>
    <xf numFmtId="0" fontId="32" fillId="6" borderId="0" xfId="6" applyFont="1" applyFill="1" applyAlignment="1">
      <alignment horizontal="center"/>
    </xf>
    <xf numFmtId="0" fontId="31" fillId="6" borderId="0" xfId="6" applyFont="1" applyFill="1" applyAlignment="1">
      <alignment horizontal="center"/>
    </xf>
    <xf numFmtId="0" fontId="31" fillId="0" borderId="0" xfId="6" applyFont="1"/>
    <xf numFmtId="0" fontId="31" fillId="7" borderId="0" xfId="6" applyFont="1" applyFill="1" applyAlignment="1">
      <alignment horizontal="left" indent="1"/>
    </xf>
    <xf numFmtId="0" fontId="33" fillId="7" borderId="0" xfId="6" applyFont="1" applyFill="1" applyAlignment="1">
      <alignment horizontal="center"/>
    </xf>
    <xf numFmtId="0" fontId="34" fillId="7" borderId="0" xfId="6" applyFont="1" applyFill="1" applyAlignment="1">
      <alignment horizontal="center"/>
    </xf>
    <xf numFmtId="166" fontId="31" fillId="7" borderId="0" xfId="6" applyNumberFormat="1" applyFont="1" applyFill="1" applyAlignment="1">
      <alignment horizontal="left" indent="1"/>
    </xf>
    <xf numFmtId="166" fontId="33" fillId="7" borderId="0" xfId="6" applyNumberFormat="1" applyFont="1" applyFill="1" applyAlignment="1">
      <alignment horizontal="center"/>
    </xf>
    <xf numFmtId="166" fontId="31" fillId="7" borderId="0" xfId="5" applyNumberFormat="1" applyFont="1" applyFill="1" applyBorder="1" applyAlignment="1">
      <alignment horizontal="center"/>
    </xf>
    <xf numFmtId="0" fontId="31" fillId="7" borderId="29" xfId="6" applyFont="1" applyFill="1" applyBorder="1" applyAlignment="1">
      <alignment horizontal="left" indent="1"/>
    </xf>
    <xf numFmtId="0" fontId="33" fillId="7" borderId="29" xfId="6" applyFont="1" applyFill="1" applyBorder="1" applyAlignment="1">
      <alignment horizontal="center"/>
    </xf>
    <xf numFmtId="166" fontId="31" fillId="7" borderId="29" xfId="5" applyNumberFormat="1" applyFont="1" applyFill="1" applyBorder="1" applyAlignment="1">
      <alignment horizontal="center"/>
    </xf>
    <xf numFmtId="0" fontId="35" fillId="0" borderId="0" xfId="6" applyFont="1"/>
    <xf numFmtId="0" fontId="36" fillId="0" borderId="0" xfId="6" applyFont="1" applyAlignment="1">
      <alignment horizontal="center"/>
    </xf>
    <xf numFmtId="0" fontId="35" fillId="0" borderId="0" xfId="6" applyFont="1" applyAlignment="1">
      <alignment horizontal="center"/>
    </xf>
    <xf numFmtId="0" fontId="32" fillId="0" borderId="0" xfId="6" applyFont="1" applyAlignment="1">
      <alignment horizontal="center"/>
    </xf>
    <xf numFmtId="0" fontId="31" fillId="0" borderId="0" xfId="6" applyFont="1" applyAlignment="1">
      <alignment horizontal="center"/>
    </xf>
    <xf numFmtId="0" fontId="31" fillId="0" borderId="0" xfId="1" applyNumberFormat="1" applyFont="1" applyBorder="1"/>
    <xf numFmtId="170" fontId="31" fillId="0" borderId="0" xfId="1" applyNumberFormat="1" applyFont="1" applyBorder="1"/>
    <xf numFmtId="170" fontId="32" fillId="0" borderId="0" xfId="1" applyNumberFormat="1" applyFont="1" applyBorder="1" applyAlignment="1">
      <alignment horizontal="center"/>
    </xf>
    <xf numFmtId="170" fontId="31" fillId="0" borderId="0" xfId="1" applyNumberFormat="1" applyFont="1" applyBorder="1" applyAlignment="1">
      <alignment horizontal="center"/>
    </xf>
    <xf numFmtId="170" fontId="31" fillId="0" borderId="0" xfId="1" applyNumberFormat="1" applyFont="1" applyFill="1" applyBorder="1"/>
    <xf numFmtId="166" fontId="31" fillId="0" borderId="0" xfId="5" applyNumberFormat="1" applyFont="1" applyBorder="1"/>
    <xf numFmtId="166" fontId="32" fillId="0" borderId="0" xfId="5" applyNumberFormat="1" applyFont="1" applyBorder="1" applyAlignment="1">
      <alignment horizontal="center"/>
    </xf>
    <xf numFmtId="166" fontId="31" fillId="0" borderId="0" xfId="5" applyNumberFormat="1" applyFont="1" applyBorder="1" applyAlignment="1">
      <alignment horizontal="center"/>
    </xf>
    <xf numFmtId="166" fontId="31" fillId="0" borderId="0" xfId="5" applyNumberFormat="1" applyFont="1" applyFill="1" applyBorder="1"/>
    <xf numFmtId="3" fontId="31" fillId="0" borderId="0" xfId="6" applyNumberFormat="1" applyFont="1" applyAlignment="1">
      <alignment horizontal="center"/>
    </xf>
    <xf numFmtId="3" fontId="31" fillId="0" borderId="0" xfId="1" applyNumberFormat="1" applyFont="1" applyBorder="1" applyAlignment="1">
      <alignment horizontal="center"/>
    </xf>
    <xf numFmtId="3" fontId="32" fillId="0" borderId="0" xfId="6" applyNumberFormat="1" applyFont="1" applyAlignment="1">
      <alignment horizontal="center"/>
    </xf>
    <xf numFmtId="1" fontId="31" fillId="0" borderId="0" xfId="6" applyNumberFormat="1" applyFont="1" applyAlignment="1">
      <alignment horizontal="center"/>
    </xf>
    <xf numFmtId="1" fontId="31" fillId="0" borderId="0" xfId="1" applyNumberFormat="1" applyFont="1" applyBorder="1" applyAlignment="1">
      <alignment horizontal="center"/>
    </xf>
    <xf numFmtId="1" fontId="32" fillId="0" borderId="0" xfId="6" applyNumberFormat="1" applyFont="1" applyAlignment="1">
      <alignment horizontal="center"/>
    </xf>
    <xf numFmtId="0" fontId="37" fillId="0" borderId="0" xfId="6" applyFont="1" applyAlignment="1">
      <alignment horizontal="center"/>
    </xf>
    <xf numFmtId="0" fontId="38" fillId="0" borderId="0" xfId="1" applyNumberFormat="1" applyFont="1" applyBorder="1"/>
    <xf numFmtId="170" fontId="38" fillId="0" borderId="0" xfId="1" applyNumberFormat="1" applyFont="1" applyBorder="1"/>
    <xf numFmtId="170" fontId="39" fillId="0" borderId="0" xfId="1" applyNumberFormat="1" applyFont="1" applyBorder="1" applyAlignment="1">
      <alignment horizontal="center"/>
    </xf>
    <xf numFmtId="170" fontId="38" fillId="0" borderId="0" xfId="1" applyNumberFormat="1" applyFont="1" applyBorder="1" applyAlignment="1">
      <alignment horizontal="center"/>
    </xf>
    <xf numFmtId="170" fontId="38" fillId="0" borderId="0" xfId="1" applyNumberFormat="1" applyFont="1" applyFill="1" applyBorder="1"/>
    <xf numFmtId="0" fontId="38" fillId="0" borderId="0" xfId="6" applyFont="1"/>
    <xf numFmtId="0" fontId="38" fillId="0" borderId="0" xfId="6" applyFont="1" applyAlignment="1">
      <alignment horizontal="center"/>
    </xf>
    <xf numFmtId="1" fontId="38" fillId="0" borderId="0" xfId="6" applyNumberFormat="1" applyFont="1" applyAlignment="1">
      <alignment horizontal="center"/>
    </xf>
    <xf numFmtId="1" fontId="38" fillId="0" borderId="0" xfId="1" applyNumberFormat="1" applyFont="1" applyBorder="1" applyAlignment="1">
      <alignment horizontal="center"/>
    </xf>
    <xf numFmtId="1" fontId="39" fillId="0" borderId="0" xfId="6" applyNumberFormat="1" applyFont="1" applyAlignment="1">
      <alignment horizontal="center"/>
    </xf>
    <xf numFmtId="171" fontId="10" fillId="0" borderId="0" xfId="1" applyNumberFormat="1" applyFont="1" applyProtection="1">
      <protection hidden="1"/>
    </xf>
    <xf numFmtId="166" fontId="10" fillId="0" borderId="0" xfId="5" applyNumberFormat="1" applyFont="1" applyProtection="1">
      <protection hidden="1"/>
    </xf>
    <xf numFmtId="166" fontId="20" fillId="0" borderId="0" xfId="5" applyNumberFormat="1" applyFont="1" applyAlignment="1" applyProtection="1">
      <alignment horizontal="left"/>
      <protection hidden="1"/>
    </xf>
    <xf numFmtId="0" fontId="10" fillId="0" borderId="0" xfId="5" applyNumberFormat="1" applyFont="1" applyAlignment="1" applyProtection="1">
      <alignment horizontal="left"/>
      <protection hidden="1"/>
    </xf>
    <xf numFmtId="0" fontId="35" fillId="7" borderId="0" xfId="6" applyFont="1" applyFill="1" applyAlignment="1">
      <alignment horizontal="center"/>
    </xf>
    <xf numFmtId="0" fontId="31" fillId="0" borderId="30" xfId="6" applyFont="1" applyBorder="1"/>
    <xf numFmtId="0" fontId="31" fillId="0" borderId="31" xfId="6" applyFont="1" applyBorder="1"/>
    <xf numFmtId="170" fontId="31" fillId="0" borderId="0" xfId="1" applyNumberFormat="1" applyFont="1" applyBorder="1" applyAlignment="1">
      <alignment horizontal="right"/>
    </xf>
    <xf numFmtId="0" fontId="38" fillId="0" borderId="0" xfId="1" applyNumberFormat="1" applyFont="1" applyBorder="1" applyAlignment="1">
      <alignment horizontal="center"/>
    </xf>
    <xf numFmtId="170" fontId="38" fillId="0" borderId="0" xfId="1" applyNumberFormat="1" applyFont="1" applyBorder="1" applyAlignment="1">
      <alignment horizontal="right"/>
    </xf>
    <xf numFmtId="0" fontId="31" fillId="6" borderId="0" xfId="6" applyFont="1" applyFill="1" applyAlignment="1">
      <alignment vertical="center"/>
    </xf>
    <xf numFmtId="0" fontId="40" fillId="0" borderId="30" xfId="6" applyFont="1" applyBorder="1" applyAlignment="1">
      <alignment horizontal="center" vertical="center"/>
    </xf>
    <xf numFmtId="0" fontId="31" fillId="0" borderId="0" xfId="6" applyFont="1" applyAlignment="1">
      <alignment vertical="center"/>
    </xf>
    <xf numFmtId="0" fontId="31" fillId="0" borderId="32" xfId="6" applyFont="1" applyBorder="1"/>
    <xf numFmtId="0" fontId="31" fillId="0" borderId="29" xfId="6" applyFont="1" applyBorder="1"/>
    <xf numFmtId="0" fontId="31" fillId="0" borderId="33" xfId="6" applyFont="1" applyBorder="1"/>
    <xf numFmtId="0" fontId="32" fillId="0" borderId="29" xfId="6" applyFont="1" applyBorder="1" applyAlignment="1">
      <alignment horizontal="center"/>
    </xf>
    <xf numFmtId="0" fontId="31" fillId="0" borderId="29" xfId="6" applyFont="1" applyBorder="1" applyAlignment="1">
      <alignment horizontal="center"/>
    </xf>
    <xf numFmtId="0" fontId="31" fillId="0" borderId="34" xfId="6" applyFont="1" applyBorder="1"/>
    <xf numFmtId="0" fontId="31" fillId="0" borderId="35" xfId="6" applyFont="1" applyBorder="1"/>
    <xf numFmtId="0" fontId="16" fillId="0" borderId="13" xfId="0" applyFont="1" applyBorder="1" applyAlignment="1" applyProtection="1">
      <alignment horizontal="left"/>
      <protection hidden="1"/>
    </xf>
    <xf numFmtId="3" fontId="31" fillId="0" borderId="29" xfId="6" applyNumberFormat="1" applyFont="1" applyBorder="1" applyAlignment="1">
      <alignment horizontal="center"/>
    </xf>
    <xf numFmtId="3" fontId="31" fillId="0" borderId="30" xfId="6" applyNumberFormat="1" applyFont="1" applyBorder="1" applyAlignment="1">
      <alignment horizontal="center"/>
    </xf>
    <xf numFmtId="0" fontId="31" fillId="0" borderId="36" xfId="6" applyFont="1" applyBorder="1"/>
    <xf numFmtId="0" fontId="38" fillId="0" borderId="0" xfId="1" applyNumberFormat="1" applyFont="1" applyBorder="1" applyAlignment="1">
      <alignment horizontal="left"/>
    </xf>
    <xf numFmtId="0" fontId="31" fillId="0" borderId="0" xfId="6" applyFont="1" applyAlignment="1">
      <alignment horizontal="left"/>
    </xf>
    <xf numFmtId="0" fontId="44" fillId="0" borderId="0" xfId="6" applyFont="1" applyAlignment="1">
      <alignment horizontal="center"/>
    </xf>
    <xf numFmtId="0" fontId="44" fillId="0" borderId="0" xfId="1" applyNumberFormat="1" applyFont="1" applyBorder="1" applyAlignment="1">
      <alignment horizontal="left"/>
    </xf>
    <xf numFmtId="0" fontId="44" fillId="0" borderId="0" xfId="6" applyFont="1" applyAlignment="1">
      <alignment horizontal="left"/>
    </xf>
    <xf numFmtId="0" fontId="39" fillId="0" borderId="0" xfId="1" applyNumberFormat="1" applyFont="1" applyBorder="1" applyAlignment="1">
      <alignment horizontal="center"/>
    </xf>
    <xf numFmtId="0" fontId="44" fillId="0" borderId="0" xfId="1" applyNumberFormat="1" applyFont="1" applyBorder="1" applyAlignment="1">
      <alignment horizontal="center"/>
    </xf>
    <xf numFmtId="0" fontId="38" fillId="0" borderId="0" xfId="1" applyNumberFormat="1" applyFont="1" applyFill="1" applyBorder="1" applyAlignment="1">
      <alignment horizontal="center"/>
    </xf>
    <xf numFmtId="0" fontId="38" fillId="0" borderId="0" xfId="6" applyFont="1" applyAlignment="1">
      <alignment horizontal="left"/>
    </xf>
    <xf numFmtId="0" fontId="45" fillId="0" borderId="0" xfId="1" applyNumberFormat="1" applyFont="1" applyBorder="1"/>
    <xf numFmtId="0" fontId="45" fillId="0" borderId="0" xfId="1" applyNumberFormat="1" applyFont="1" applyBorder="1" applyAlignment="1">
      <alignment horizontal="left"/>
    </xf>
    <xf numFmtId="3" fontId="45" fillId="0" borderId="0" xfId="1" applyNumberFormat="1" applyFont="1" applyBorder="1" applyAlignment="1">
      <alignment horizontal="center"/>
    </xf>
    <xf numFmtId="0" fontId="45" fillId="0" borderId="0" xfId="5" applyNumberFormat="1" applyFont="1" applyBorder="1"/>
    <xf numFmtId="0" fontId="45" fillId="0" borderId="0" xfId="6" applyFont="1" applyAlignment="1">
      <alignment horizontal="left"/>
    </xf>
    <xf numFmtId="0" fontId="45" fillId="0" borderId="0" xfId="6" applyFont="1"/>
    <xf numFmtId="49" fontId="45" fillId="0" borderId="0" xfId="6" applyNumberFormat="1" applyFont="1"/>
    <xf numFmtId="172" fontId="45" fillId="0" borderId="0" xfId="1" applyNumberFormat="1" applyFont="1" applyBorder="1" applyAlignment="1">
      <alignment horizontal="center"/>
    </xf>
    <xf numFmtId="170" fontId="46" fillId="0" borderId="0" xfId="1" applyNumberFormat="1" applyFont="1" applyBorder="1" applyAlignment="1">
      <alignment horizontal="center"/>
    </xf>
    <xf numFmtId="0" fontId="47" fillId="0" borderId="0" xfId="6" applyFont="1"/>
    <xf numFmtId="0" fontId="0" fillId="0" borderId="0" xfId="0" applyAlignment="1" applyProtection="1">
      <alignment horizontal="left"/>
      <protection hidden="1"/>
    </xf>
    <xf numFmtId="0" fontId="0" fillId="0" borderId="0" xfId="0" applyProtection="1">
      <protection hidden="1"/>
    </xf>
    <xf numFmtId="0" fontId="48" fillId="0" borderId="0" xfId="0" applyFont="1" applyAlignment="1" applyProtection="1">
      <alignment horizontal="left"/>
      <protection hidden="1"/>
    </xf>
    <xf numFmtId="0" fontId="49" fillId="0" borderId="0" xfId="0" applyFont="1" applyAlignment="1" applyProtection="1">
      <alignment horizontal="left"/>
      <protection hidden="1"/>
    </xf>
    <xf numFmtId="167" fontId="49" fillId="0" borderId="0" xfId="1" applyNumberFormat="1" applyFont="1" applyProtection="1">
      <protection hidden="1"/>
    </xf>
    <xf numFmtId="168" fontId="49" fillId="0" borderId="0" xfId="1" applyNumberFormat="1" applyFont="1" applyProtection="1">
      <protection hidden="1"/>
    </xf>
    <xf numFmtId="0" fontId="49" fillId="0" borderId="0" xfId="0" applyFont="1" applyProtection="1">
      <protection hidden="1"/>
    </xf>
    <xf numFmtId="164" fontId="49" fillId="0" borderId="0" xfId="1" applyFont="1" applyProtection="1">
      <protection hidden="1"/>
    </xf>
    <xf numFmtId="171" fontId="14" fillId="0" borderId="0" xfId="1" applyNumberFormat="1" applyFont="1" applyBorder="1" applyProtection="1">
      <protection hidden="1"/>
    </xf>
    <xf numFmtId="171" fontId="14" fillId="0" borderId="0" xfId="0" applyNumberFormat="1" applyFont="1" applyProtection="1">
      <protection hidden="1"/>
    </xf>
    <xf numFmtId="168" fontId="14" fillId="0" borderId="0" xfId="1" applyNumberFormat="1" applyFont="1" applyBorder="1" applyProtection="1">
      <protection hidden="1"/>
    </xf>
    <xf numFmtId="0" fontId="31" fillId="0" borderId="32" xfId="6" applyFont="1" applyBorder="1" applyAlignment="1">
      <alignment horizontal="center"/>
    </xf>
    <xf numFmtId="0" fontId="31" fillId="0" borderId="30" xfId="6" applyFont="1" applyBorder="1" applyAlignment="1">
      <alignment horizontal="center"/>
    </xf>
    <xf numFmtId="0" fontId="31" fillId="0" borderId="31" xfId="6" applyFont="1" applyBorder="1" applyAlignment="1">
      <alignment vertical="center"/>
    </xf>
    <xf numFmtId="0" fontId="40" fillId="0" borderId="0" xfId="6" applyFont="1" applyAlignment="1">
      <alignment horizontal="center" vertical="center"/>
    </xf>
    <xf numFmtId="170" fontId="31" fillId="0" borderId="31" xfId="6" applyNumberFormat="1" applyFont="1" applyBorder="1"/>
    <xf numFmtId="37" fontId="31" fillId="0" borderId="0" xfId="6" applyNumberFormat="1" applyFont="1" applyAlignment="1">
      <alignment horizontal="center"/>
    </xf>
    <xf numFmtId="37" fontId="31" fillId="0" borderId="30" xfId="6" applyNumberFormat="1" applyFont="1" applyBorder="1" applyAlignment="1">
      <alignment horizontal="center"/>
    </xf>
    <xf numFmtId="0" fontId="14" fillId="0" borderId="31" xfId="6" applyFont="1" applyBorder="1" applyAlignment="1">
      <alignment horizontal="left" vertical="center" indent="1"/>
    </xf>
    <xf numFmtId="0" fontId="32" fillId="0" borderId="0" xfId="6" applyFont="1" applyAlignment="1">
      <alignment horizontal="center" vertical="center"/>
    </xf>
    <xf numFmtId="0" fontId="31" fillId="0" borderId="30" xfId="6" applyFont="1" applyBorder="1" applyAlignment="1">
      <alignment horizontal="center" vertical="center"/>
    </xf>
    <xf numFmtId="0" fontId="31" fillId="0" borderId="31" xfId="6" applyFont="1" applyBorder="1" applyAlignment="1">
      <alignment horizontal="left" indent="1"/>
    </xf>
    <xf numFmtId="49" fontId="31" fillId="0" borderId="31" xfId="6" applyNumberFormat="1" applyFont="1" applyBorder="1" applyAlignment="1">
      <alignment horizontal="left" indent="1"/>
    </xf>
    <xf numFmtId="3" fontId="31" fillId="0" borderId="32" xfId="6" applyNumberFormat="1" applyFont="1" applyBorder="1" applyAlignment="1">
      <alignment horizontal="center"/>
    </xf>
    <xf numFmtId="0" fontId="40" fillId="0" borderId="0" xfId="6" applyFont="1" applyAlignment="1">
      <alignment horizontal="center"/>
    </xf>
    <xf numFmtId="165" fontId="14" fillId="5" borderId="7" xfId="0" applyNumberFormat="1" applyFont="1" applyFill="1" applyBorder="1" applyAlignment="1" applyProtection="1">
      <alignment horizontal="center"/>
      <protection hidden="1"/>
    </xf>
    <xf numFmtId="165" fontId="14" fillId="5" borderId="8" xfId="0" applyNumberFormat="1" applyFont="1" applyFill="1" applyBorder="1" applyAlignment="1" applyProtection="1">
      <alignment horizontal="center"/>
      <protection hidden="1"/>
    </xf>
    <xf numFmtId="0" fontId="14" fillId="4" borderId="1" xfId="0" applyFont="1" applyFill="1" applyBorder="1" applyProtection="1">
      <protection hidden="1"/>
    </xf>
    <xf numFmtId="0" fontId="31" fillId="0" borderId="36" xfId="6" applyFont="1" applyBorder="1" applyAlignment="1">
      <alignment horizontal="center" vertical="center"/>
    </xf>
    <xf numFmtId="0" fontId="31" fillId="0" borderId="34" xfId="6" applyFont="1" applyBorder="1" applyAlignment="1">
      <alignment horizontal="center" vertical="center"/>
    </xf>
    <xf numFmtId="0" fontId="31" fillId="0" borderId="35" xfId="6" applyFont="1" applyBorder="1" applyAlignment="1">
      <alignment horizontal="center" vertical="center"/>
    </xf>
    <xf numFmtId="0" fontId="31" fillId="0" borderId="31" xfId="6" applyFont="1" applyBorder="1" applyAlignment="1">
      <alignment horizontal="center" vertical="center"/>
    </xf>
    <xf numFmtId="0" fontId="31" fillId="0" borderId="0" xfId="6" applyFont="1" applyAlignment="1">
      <alignment horizontal="center" vertical="center"/>
    </xf>
    <xf numFmtId="0" fontId="31" fillId="0" borderId="30" xfId="6" applyFont="1" applyBorder="1" applyAlignment="1">
      <alignment horizontal="center" vertical="center"/>
    </xf>
    <xf numFmtId="0" fontId="31" fillId="0" borderId="33" xfId="6" applyFont="1" applyBorder="1" applyAlignment="1">
      <alignment horizontal="center" vertical="center"/>
    </xf>
    <xf numFmtId="0" fontId="31" fillId="0" borderId="29" xfId="6" applyFont="1" applyBorder="1" applyAlignment="1">
      <alignment horizontal="center" vertical="center"/>
    </xf>
    <xf numFmtId="0" fontId="31" fillId="0" borderId="32" xfId="6" applyFont="1" applyBorder="1" applyAlignment="1">
      <alignment horizontal="center" vertical="center"/>
    </xf>
    <xf numFmtId="0" fontId="41" fillId="0" borderId="36" xfId="6" applyFont="1" applyBorder="1" applyAlignment="1">
      <alignment horizontal="center" vertical="center"/>
    </xf>
    <xf numFmtId="0" fontId="41" fillId="0" borderId="34" xfId="6" applyFont="1" applyBorder="1" applyAlignment="1">
      <alignment horizontal="center" vertical="center"/>
    </xf>
    <xf numFmtId="0" fontId="41" fillId="0" borderId="35" xfId="6" applyFont="1" applyBorder="1" applyAlignment="1">
      <alignment horizontal="center" vertical="center"/>
    </xf>
    <xf numFmtId="0" fontId="41" fillId="0" borderId="31" xfId="6" applyFont="1" applyBorder="1" applyAlignment="1">
      <alignment horizontal="center" vertical="center"/>
    </xf>
    <xf numFmtId="0" fontId="41" fillId="0" borderId="0" xfId="6" applyFont="1" applyAlignment="1">
      <alignment horizontal="center" vertical="center"/>
    </xf>
    <xf numFmtId="0" fontId="41" fillId="0" borderId="30" xfId="6" applyFont="1" applyBorder="1" applyAlignment="1">
      <alignment horizontal="center" vertical="center"/>
    </xf>
    <xf numFmtId="0" fontId="31" fillId="0" borderId="37" xfId="6" applyFont="1" applyBorder="1" applyAlignment="1">
      <alignment horizontal="center" vertical="center"/>
    </xf>
    <xf numFmtId="0" fontId="31" fillId="0" borderId="38" xfId="6" applyFont="1" applyBorder="1" applyAlignment="1">
      <alignment horizontal="center" vertical="center"/>
    </xf>
    <xf numFmtId="0" fontId="31" fillId="0" borderId="39" xfId="6" applyFont="1" applyBorder="1" applyAlignment="1">
      <alignment horizontal="center" vertical="center"/>
    </xf>
    <xf numFmtId="0" fontId="32" fillId="0" borderId="36" xfId="6" applyFont="1" applyBorder="1" applyAlignment="1">
      <alignment horizontal="center" vertical="center"/>
    </xf>
    <xf numFmtId="0" fontId="32" fillId="0" borderId="34" xfId="6" applyFont="1" applyBorder="1" applyAlignment="1">
      <alignment horizontal="center" vertical="center"/>
    </xf>
    <xf numFmtId="0" fontId="32" fillId="0" borderId="35" xfId="6" applyFont="1" applyBorder="1" applyAlignment="1">
      <alignment horizontal="center" vertical="center"/>
    </xf>
    <xf numFmtId="0" fontId="32" fillId="0" borderId="31" xfId="6" applyFont="1" applyBorder="1" applyAlignment="1">
      <alignment horizontal="center" vertical="center"/>
    </xf>
    <xf numFmtId="0" fontId="32" fillId="0" borderId="0" xfId="6" applyFont="1" applyAlignment="1">
      <alignment horizontal="center" vertical="center"/>
    </xf>
    <xf numFmtId="0" fontId="32" fillId="0" borderId="30" xfId="6" applyFont="1" applyBorder="1" applyAlignment="1">
      <alignment horizontal="center" vertical="center"/>
    </xf>
    <xf numFmtId="0" fontId="32" fillId="0" borderId="33" xfId="6" applyFont="1" applyBorder="1" applyAlignment="1">
      <alignment horizontal="center" vertical="center"/>
    </xf>
    <xf numFmtId="0" fontId="32" fillId="0" borderId="29" xfId="6" applyFont="1" applyBorder="1" applyAlignment="1">
      <alignment horizontal="center" vertical="center"/>
    </xf>
    <xf numFmtId="0" fontId="32" fillId="0" borderId="32" xfId="6" applyFont="1" applyBorder="1" applyAlignment="1">
      <alignment horizontal="center" vertical="center"/>
    </xf>
    <xf numFmtId="0" fontId="52" fillId="0" borderId="36" xfId="6" applyFont="1" applyBorder="1" applyAlignment="1">
      <alignment horizontal="center" vertical="center"/>
    </xf>
    <xf numFmtId="0" fontId="52" fillId="0" borderId="34" xfId="6" applyFont="1" applyBorder="1" applyAlignment="1">
      <alignment horizontal="center" vertical="center"/>
    </xf>
    <xf numFmtId="0" fontId="52" fillId="0" borderId="35" xfId="6" applyFont="1" applyBorder="1" applyAlignment="1">
      <alignment horizontal="center" vertical="center"/>
    </xf>
    <xf numFmtId="0" fontId="52" fillId="0" borderId="31" xfId="6" applyFont="1" applyBorder="1" applyAlignment="1">
      <alignment horizontal="center" vertical="center"/>
    </xf>
    <xf numFmtId="0" fontId="52" fillId="0" borderId="0" xfId="6" applyFont="1" applyAlignment="1">
      <alignment horizontal="center" vertical="center"/>
    </xf>
    <xf numFmtId="0" fontId="52" fillId="0" borderId="30" xfId="6" applyFont="1" applyBorder="1" applyAlignment="1">
      <alignment horizontal="center" vertical="center"/>
    </xf>
    <xf numFmtId="0" fontId="31" fillId="0" borderId="7" xfId="6" applyFont="1" applyBorder="1" applyAlignment="1">
      <alignment horizontal="center" vertical="center"/>
    </xf>
    <xf numFmtId="0" fontId="31" fillId="0" borderId="40" xfId="6" applyFont="1" applyBorder="1" applyAlignment="1">
      <alignment horizontal="center" vertical="center"/>
    </xf>
    <xf numFmtId="0" fontId="31" fillId="0" borderId="8" xfId="6" applyFont="1" applyBorder="1" applyAlignment="1">
      <alignment horizontal="center" vertical="center"/>
    </xf>
    <xf numFmtId="0" fontId="52" fillId="0" borderId="36" xfId="6" applyFont="1" applyBorder="1" applyAlignment="1">
      <alignment horizontal="center" vertical="center" wrapText="1"/>
    </xf>
    <xf numFmtId="0" fontId="52" fillId="0" borderId="34" xfId="6" applyFont="1" applyBorder="1" applyAlignment="1">
      <alignment horizontal="center" vertical="center" wrapText="1"/>
    </xf>
    <xf numFmtId="0" fontId="52" fillId="0" borderId="35" xfId="6" applyFont="1" applyBorder="1" applyAlignment="1">
      <alignment horizontal="center" vertical="center" wrapText="1"/>
    </xf>
    <xf numFmtId="0" fontId="52" fillId="0" borderId="33" xfId="6" applyFont="1" applyBorder="1" applyAlignment="1">
      <alignment horizontal="center" vertical="center" wrapText="1"/>
    </xf>
    <xf numFmtId="0" fontId="52" fillId="0" borderId="29" xfId="6" applyFont="1" applyBorder="1" applyAlignment="1">
      <alignment horizontal="center" vertical="center" wrapText="1"/>
    </xf>
    <xf numFmtId="0" fontId="52" fillId="0" borderId="32" xfId="6" applyFont="1" applyBorder="1" applyAlignment="1">
      <alignment horizontal="center" vertical="center" wrapText="1"/>
    </xf>
    <xf numFmtId="0" fontId="13" fillId="0" borderId="37" xfId="6" applyFont="1" applyBorder="1" applyAlignment="1">
      <alignment horizontal="center" vertical="center" wrapText="1"/>
    </xf>
    <xf numFmtId="0" fontId="41" fillId="0" borderId="33" xfId="6" applyFont="1" applyBorder="1" applyAlignment="1">
      <alignment horizontal="center" vertical="center"/>
    </xf>
    <xf numFmtId="0" fontId="41" fillId="0" borderId="29" xfId="6" applyFont="1" applyBorder="1" applyAlignment="1">
      <alignment horizontal="center" vertical="center"/>
    </xf>
    <xf numFmtId="0" fontId="41" fillId="0" borderId="32" xfId="6" applyFont="1" applyBorder="1" applyAlignment="1">
      <alignment horizontal="center" vertical="center"/>
    </xf>
    <xf numFmtId="0" fontId="31" fillId="0" borderId="36" xfId="6" applyFont="1" applyBorder="1" applyAlignment="1">
      <alignment horizontal="center"/>
    </xf>
    <xf numFmtId="0" fontId="31" fillId="0" borderId="35" xfId="6" applyFont="1" applyBorder="1" applyAlignment="1">
      <alignment horizontal="center"/>
    </xf>
    <xf numFmtId="0" fontId="31" fillId="0" borderId="31" xfId="6" applyFont="1" applyBorder="1" applyAlignment="1">
      <alignment horizontal="center"/>
    </xf>
    <xf numFmtId="0" fontId="31" fillId="0" borderId="30" xfId="6" applyFont="1" applyBorder="1" applyAlignment="1">
      <alignment horizontal="center"/>
    </xf>
    <xf numFmtId="0" fontId="31" fillId="0" borderId="33" xfId="6" applyFont="1" applyBorder="1" applyAlignment="1">
      <alignment horizontal="center"/>
    </xf>
    <xf numFmtId="0" fontId="31" fillId="0" borderId="32" xfId="6" applyFont="1" applyBorder="1" applyAlignment="1">
      <alignment horizontal="center"/>
    </xf>
    <xf numFmtId="3" fontId="43" fillId="0" borderId="31" xfId="6" applyNumberFormat="1" applyFont="1" applyBorder="1" applyAlignment="1">
      <alignment horizontal="center"/>
    </xf>
    <xf numFmtId="0" fontId="43" fillId="0" borderId="0" xfId="6" applyFont="1" applyAlignment="1">
      <alignment horizontal="center"/>
    </xf>
    <xf numFmtId="0" fontId="14" fillId="0" borderId="31" xfId="6" applyFont="1" applyBorder="1" applyAlignment="1">
      <alignment horizontal="center"/>
    </xf>
    <xf numFmtId="0" fontId="14" fillId="0" borderId="0" xfId="6" applyFont="1" applyAlignment="1">
      <alignment horizontal="center"/>
    </xf>
    <xf numFmtId="3" fontId="43" fillId="0" borderId="0" xfId="6" applyNumberFormat="1" applyFont="1" applyAlignment="1">
      <alignment horizontal="center"/>
    </xf>
    <xf numFmtId="0" fontId="43" fillId="0" borderId="30" xfId="6" applyFont="1" applyBorder="1" applyAlignment="1">
      <alignment horizontal="center"/>
    </xf>
    <xf numFmtId="3" fontId="42" fillId="0" borderId="36" xfId="6" applyNumberFormat="1" applyFont="1" applyBorder="1" applyAlignment="1">
      <alignment horizontal="center" vertical="center"/>
    </xf>
    <xf numFmtId="3" fontId="42" fillId="0" borderId="35" xfId="6" applyNumberFormat="1" applyFont="1" applyBorder="1" applyAlignment="1">
      <alignment horizontal="center" vertical="center"/>
    </xf>
    <xf numFmtId="3" fontId="42" fillId="0" borderId="33" xfId="6" applyNumberFormat="1" applyFont="1" applyBorder="1" applyAlignment="1">
      <alignment horizontal="center" vertical="center"/>
    </xf>
    <xf numFmtId="3" fontId="42" fillId="0" borderId="32" xfId="6" applyNumberFormat="1" applyFont="1" applyBorder="1" applyAlignment="1">
      <alignment horizontal="center" vertical="center"/>
    </xf>
    <xf numFmtId="0" fontId="31" fillId="0" borderId="29" xfId="6" applyFont="1" applyBorder="1" applyAlignment="1">
      <alignment horizontal="center"/>
    </xf>
    <xf numFmtId="3" fontId="14" fillId="0" borderId="0" xfId="6" applyNumberFormat="1" applyFont="1" applyAlignment="1">
      <alignment horizontal="center"/>
    </xf>
    <xf numFmtId="0" fontId="14" fillId="0" borderId="30" xfId="6" applyFont="1" applyBorder="1" applyAlignment="1">
      <alignment horizontal="center"/>
    </xf>
  </cellXfs>
  <cellStyles count="7">
    <cellStyle name="Comma" xfId="1" builtinId="3"/>
    <cellStyle name="Hyperlink" xfId="2" builtinId="8"/>
    <cellStyle name="Input" xfId="3" builtinId="20" customBuiltin="1"/>
    <cellStyle name="Normal" xfId="0" builtinId="0" customBuiltin="1"/>
    <cellStyle name="Normal 2" xfId="6" xr:uid="{15282CD2-DC0E-4379-982D-345541C6BDA7}"/>
    <cellStyle name="Output" xfId="4" builtinId="21" customBuiltin="1"/>
    <cellStyle name="Percent" xfId="5" builtinId="5"/>
  </cellStyles>
  <dxfs count="16">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color theme="4" tint="-0.24994659260841701"/>
      </font>
    </dxf>
    <dxf>
      <font>
        <color theme="9" tint="-0.24994659260841701"/>
      </font>
    </dxf>
    <dxf>
      <font>
        <color theme="4" tint="-0.24994659260841701"/>
      </font>
    </dxf>
    <dxf>
      <font>
        <color theme="9" tint="-0.24994659260841701"/>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2EC4B6"/>
      <color rgb="FFFE4A49"/>
      <color rgb="FF239589"/>
      <color rgb="FFFF5050"/>
      <color rgb="FFFF99CC"/>
      <color rgb="FFFF33CC"/>
      <color rgb="FFFF6699"/>
      <color rgb="FFFF3399"/>
      <color rgb="FFFF00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DB!$A$61</c:f>
          <c:strCache>
            <c:ptCount val="1"/>
            <c:pt idx="0">
              <c:v>Turnover</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5828888888888887"/>
          <c:w val="0.81256808688387638"/>
          <c:h val="0.71662905982905978"/>
        </c:manualLayout>
      </c:layout>
      <c:barChart>
        <c:barDir val="col"/>
        <c:grouping val="clustered"/>
        <c:varyColors val="0"/>
        <c:ser>
          <c:idx val="0"/>
          <c:order val="0"/>
          <c:tx>
            <c:strRef>
              <c:f>DB!$A$61</c:f>
              <c:strCache>
                <c:ptCount val="1"/>
                <c:pt idx="0">
                  <c:v>Turnover</c:v>
                </c:pt>
              </c:strCache>
            </c:strRef>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2025</c:v>
                </c:pt>
                <c:pt idx="1">
                  <c:v>2024</c:v>
                </c:pt>
                <c:pt idx="2">
                  <c:v>2023</c:v>
                </c:pt>
              </c:numCache>
            </c:numRef>
          </c:cat>
          <c:val>
            <c:numRef>
              <c:f>DB!$C$61:$E$61</c:f>
              <c:numCache>
                <c:formatCode>_ * #,##0_ ;_ * \-#,##0_ ;_ * "-"??_ ;_ @_ </c:formatCode>
                <c:ptCount val="3"/>
                <c:pt idx="0">
                  <c:v>6911623</c:v>
                </c:pt>
                <c:pt idx="1">
                  <c:v>6242037</c:v>
                </c:pt>
                <c:pt idx="2">
                  <c:v>5201696</c:v>
                </c:pt>
              </c:numCache>
            </c:numRef>
          </c:val>
          <c:extLst>
            <c:ext xmlns:c16="http://schemas.microsoft.com/office/drawing/2014/chart" uri="{C3380CC4-5D6E-409C-BE32-E72D297353CC}">
              <c16:uniqueId val="{00000000-A605-4F35-AAEE-E9AC702FEABD}"/>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DB!$A$108</c:f>
          <c:strCache>
            <c:ptCount val="1"/>
            <c:pt idx="0">
              <c:v>2025 Debt / Equity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04E9-4ADE-A0A9-0F4581465657}"/>
              </c:ext>
            </c:extLst>
          </c:dPt>
          <c:dPt>
            <c:idx val="1"/>
            <c:bubble3D val="0"/>
            <c:spPr>
              <a:solidFill>
                <a:srgbClr val="2EC4B6"/>
              </a:solidFill>
              <a:ln w="0">
                <a:noFill/>
              </a:ln>
              <a:effectLst/>
            </c:spPr>
            <c:extLst>
              <c:ext xmlns:c16="http://schemas.microsoft.com/office/drawing/2014/chart" uri="{C3380CC4-5D6E-409C-BE32-E72D297353CC}">
                <c16:uniqueId val="{00000003-04E9-4ADE-A0A9-0F4581465657}"/>
              </c:ext>
            </c:extLst>
          </c:dPt>
          <c:dPt>
            <c:idx val="2"/>
            <c:bubble3D val="0"/>
            <c:spPr>
              <a:noFill/>
              <a:ln w="19050">
                <a:solidFill>
                  <a:schemeClr val="lt1"/>
                </a:solidFill>
              </a:ln>
              <a:effectLst/>
            </c:spPr>
            <c:extLst>
              <c:ext xmlns:c16="http://schemas.microsoft.com/office/drawing/2014/chart" uri="{C3380CC4-5D6E-409C-BE32-E72D297353CC}">
                <c16:uniqueId val="{00000005-04E9-4ADE-A0A9-0F4581465657}"/>
              </c:ext>
            </c:extLst>
          </c:dPt>
          <c:val>
            <c:numRef>
              <c:f>DB!$D$108:$F$108</c:f>
              <c:numCache>
                <c:formatCode>#,##0</c:formatCode>
                <c:ptCount val="3"/>
                <c:pt idx="0">
                  <c:v>39.589372112497102</c:v>
                </c:pt>
                <c:pt idx="1">
                  <c:v>90.410627887502898</c:v>
                </c:pt>
                <c:pt idx="2">
                  <c:v>30</c:v>
                </c:pt>
              </c:numCache>
            </c:numRef>
          </c:val>
          <c:extLst>
            <c:ext xmlns:c16="http://schemas.microsoft.com/office/drawing/2014/chart" uri="{C3380CC4-5D6E-409C-BE32-E72D297353CC}">
              <c16:uniqueId val="{00000006-04E9-4ADE-A0A9-0F458146565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DB!$A$110</c:f>
          <c:strCache>
            <c:ptCount val="1"/>
            <c:pt idx="0">
              <c:v>2025 RONA</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RONA</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51-41BB-B267-A6D890E39E89}"/>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951-41BB-B267-A6D890E39E89}"/>
              </c:ext>
            </c:extLst>
          </c:dPt>
          <c:dPt>
            <c:idx val="2"/>
            <c:bubble3D val="0"/>
            <c:spPr>
              <a:noFill/>
              <a:ln w="19050">
                <a:solidFill>
                  <a:schemeClr val="lt1"/>
                </a:solidFill>
              </a:ln>
              <a:effectLst/>
            </c:spPr>
            <c:extLst>
              <c:ext xmlns:c16="http://schemas.microsoft.com/office/drawing/2014/chart" uri="{C3380CC4-5D6E-409C-BE32-E72D297353CC}">
                <c16:uniqueId val="{00000005-6951-41BB-B267-A6D890E39E89}"/>
              </c:ext>
            </c:extLst>
          </c:dPt>
          <c:val>
            <c:numRef>
              <c:f>DB!$D$110:$F$110</c:f>
              <c:numCache>
                <c:formatCode>#,##0</c:formatCode>
                <c:ptCount val="3"/>
                <c:pt idx="0">
                  <c:v>20.547344927343953</c:v>
                </c:pt>
                <c:pt idx="1">
                  <c:v>109.45265507265604</c:v>
                </c:pt>
                <c:pt idx="2">
                  <c:v>30</c:v>
                </c:pt>
              </c:numCache>
            </c:numRef>
          </c:val>
          <c:extLst>
            <c:ext xmlns:c16="http://schemas.microsoft.com/office/drawing/2014/chart" uri="{C3380CC4-5D6E-409C-BE32-E72D297353CC}">
              <c16:uniqueId val="{00000006-6951-41BB-B267-A6D890E39E89}"/>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DB!$A$65</c:f>
          <c:strCache>
            <c:ptCount val="1"/>
            <c:pt idx="0">
              <c:v>2025 Gross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0C-4014-AC53-C8BF695EFBA7}"/>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F0C-4014-AC53-C8BF695EFBA7}"/>
              </c:ext>
            </c:extLst>
          </c:dPt>
          <c:dPt>
            <c:idx val="2"/>
            <c:bubble3D val="0"/>
            <c:spPr>
              <a:noFill/>
              <a:ln w="19050">
                <a:solidFill>
                  <a:schemeClr val="lt1"/>
                </a:solidFill>
              </a:ln>
              <a:effectLst/>
            </c:spPr>
            <c:extLst>
              <c:ext xmlns:c16="http://schemas.microsoft.com/office/drawing/2014/chart" uri="{C3380CC4-5D6E-409C-BE32-E72D297353CC}">
                <c16:uniqueId val="{00000005-5F0C-4014-AC53-C8BF695EFBA7}"/>
              </c:ext>
            </c:extLst>
          </c:dPt>
          <c:val>
            <c:numRef>
              <c:f>DB!$D$65:$F$65</c:f>
              <c:numCache>
                <c:formatCode>#,##0</c:formatCode>
                <c:ptCount val="3"/>
                <c:pt idx="0">
                  <c:v>75.800754757601794</c:v>
                </c:pt>
                <c:pt idx="1">
                  <c:v>54.199245242398206</c:v>
                </c:pt>
                <c:pt idx="2">
                  <c:v>30</c:v>
                </c:pt>
              </c:numCache>
            </c:numRef>
          </c:val>
          <c:extLst>
            <c:ext xmlns:c16="http://schemas.microsoft.com/office/drawing/2014/chart" uri="{C3380CC4-5D6E-409C-BE32-E72D297353CC}">
              <c16:uniqueId val="{00000006-5F0C-4014-AC53-C8BF695EFBA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DB!$A$67</c:f>
          <c:strCache>
            <c:ptCount val="1"/>
            <c:pt idx="0">
              <c:v>2025 Net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39-4FFD-80E3-76E395514F3A}"/>
              </c:ext>
            </c:extLst>
          </c:dPt>
          <c:dPt>
            <c:idx val="1"/>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3-8739-4FFD-80E3-76E395514F3A}"/>
              </c:ext>
            </c:extLst>
          </c:dPt>
          <c:dPt>
            <c:idx val="2"/>
            <c:bubble3D val="0"/>
            <c:spPr>
              <a:noFill/>
              <a:ln w="19050">
                <a:solidFill>
                  <a:schemeClr val="lt1"/>
                </a:solidFill>
              </a:ln>
              <a:effectLst/>
            </c:spPr>
            <c:extLst>
              <c:ext xmlns:c16="http://schemas.microsoft.com/office/drawing/2014/chart" uri="{C3380CC4-5D6E-409C-BE32-E72D297353CC}">
                <c16:uniqueId val="{00000005-8739-4FFD-80E3-76E395514F3A}"/>
              </c:ext>
            </c:extLst>
          </c:dPt>
          <c:val>
            <c:numRef>
              <c:f>DB!$D$67:$F$67</c:f>
              <c:numCache>
                <c:formatCode>#,##0</c:formatCode>
                <c:ptCount val="3"/>
                <c:pt idx="0">
                  <c:v>19.4496965473956</c:v>
                </c:pt>
                <c:pt idx="1">
                  <c:v>110.5503034526044</c:v>
                </c:pt>
                <c:pt idx="2">
                  <c:v>30</c:v>
                </c:pt>
              </c:numCache>
            </c:numRef>
          </c:val>
          <c:extLst>
            <c:ext xmlns:c16="http://schemas.microsoft.com/office/drawing/2014/chart" uri="{C3380CC4-5D6E-409C-BE32-E72D297353CC}">
              <c16:uniqueId val="{00000006-8739-4FFD-80E3-76E395514F3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DB!$A$63</c:f>
          <c:strCache>
            <c:ptCount val="1"/>
            <c:pt idx="0">
              <c:v>Profit / (Loss) for the period</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6914358974358976"/>
          <c:w val="0.81256808688387638"/>
          <c:h val="0.70577435897435903"/>
        </c:manualLayout>
      </c:layout>
      <c:barChart>
        <c:barDir val="col"/>
        <c:grouping val="clustered"/>
        <c:varyColors val="0"/>
        <c:ser>
          <c:idx val="0"/>
          <c:order val="0"/>
          <c:tx>
            <c:strRef>
              <c:f>DB!$A$63</c:f>
              <c:strCache>
                <c:ptCount val="1"/>
                <c:pt idx="0">
                  <c:v>Profit / (Loss) for the period</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DB!$C$59:$E$59</c:f>
              <c:numCache>
                <c:formatCode>0</c:formatCode>
                <c:ptCount val="3"/>
                <c:pt idx="0">
                  <c:v>2025</c:v>
                </c:pt>
                <c:pt idx="1">
                  <c:v>2024</c:v>
                </c:pt>
                <c:pt idx="2">
                  <c:v>2023</c:v>
                </c:pt>
              </c:numCache>
            </c:numRef>
          </c:cat>
          <c:val>
            <c:numRef>
              <c:f>DB!$C$63:$E$63</c:f>
              <c:numCache>
                <c:formatCode>_ * #,##0_ ;_ * \-#,##0_ ;_ * "-"??_ ;_ @_ </c:formatCode>
                <c:ptCount val="3"/>
                <c:pt idx="0">
                  <c:v>1034069</c:v>
                </c:pt>
                <c:pt idx="1">
                  <c:v>1104667</c:v>
                </c:pt>
                <c:pt idx="2">
                  <c:v>608918</c:v>
                </c:pt>
              </c:numCache>
            </c:numRef>
          </c:val>
          <c:extLst>
            <c:ext xmlns:c16="http://schemas.microsoft.com/office/drawing/2014/chart" uri="{C3380CC4-5D6E-409C-BE32-E72D297353CC}">
              <c16:uniqueId val="{00000000-ED52-4796-B065-14E93303CDC2}"/>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DB!$A$69</c:f>
          <c:strCache>
            <c:ptCount val="1"/>
            <c:pt idx="0">
              <c:v>2025 Interest Cover</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93-42BC-9955-7DF5A1BE2461}"/>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B193-42BC-9955-7DF5A1BE2461}"/>
              </c:ext>
            </c:extLst>
          </c:dPt>
          <c:dPt>
            <c:idx val="2"/>
            <c:bubble3D val="0"/>
            <c:spPr>
              <a:noFill/>
              <a:ln w="19050">
                <a:solidFill>
                  <a:schemeClr val="lt1"/>
                </a:solidFill>
              </a:ln>
              <a:effectLst/>
            </c:spPr>
            <c:extLst>
              <c:ext xmlns:c16="http://schemas.microsoft.com/office/drawing/2014/chart" uri="{C3380CC4-5D6E-409C-BE32-E72D297353CC}">
                <c16:uniqueId val="{00000005-B193-42BC-9955-7DF5A1BE2461}"/>
              </c:ext>
            </c:extLst>
          </c:dPt>
          <c:val>
            <c:numRef>
              <c:f>DB!$D$69:$F$69</c:f>
              <c:numCache>
                <c:formatCode>#,##0</c:formatCode>
                <c:ptCount val="3"/>
                <c:pt idx="0">
                  <c:v>116.4599149805148</c:v>
                </c:pt>
                <c:pt idx="1">
                  <c:v>13.540085019485204</c:v>
                </c:pt>
                <c:pt idx="2">
                  <c:v>30</c:v>
                </c:pt>
              </c:numCache>
            </c:numRef>
          </c:val>
          <c:extLst>
            <c:ext xmlns:c16="http://schemas.microsoft.com/office/drawing/2014/chart" uri="{C3380CC4-5D6E-409C-BE32-E72D297353CC}">
              <c16:uniqueId val="{00000006-B193-42BC-9955-7DF5A1BE246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DB!$A$71</c:f>
          <c:strCache>
            <c:ptCount val="1"/>
            <c:pt idx="0">
              <c:v>2025 ROE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2-45E2-B86C-BEB68AF9328B}"/>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6A2-45E2-B86C-BEB68AF9328B}"/>
              </c:ext>
            </c:extLst>
          </c:dPt>
          <c:dPt>
            <c:idx val="2"/>
            <c:bubble3D val="0"/>
            <c:spPr>
              <a:noFill/>
              <a:ln w="19050">
                <a:solidFill>
                  <a:schemeClr val="lt1"/>
                </a:solidFill>
              </a:ln>
              <a:effectLst/>
            </c:spPr>
            <c:extLst>
              <c:ext xmlns:c16="http://schemas.microsoft.com/office/drawing/2014/chart" uri="{C3380CC4-5D6E-409C-BE32-E72D297353CC}">
                <c16:uniqueId val="{00000005-66A2-45E2-B86C-BEB68AF9328B}"/>
              </c:ext>
            </c:extLst>
          </c:dPt>
          <c:val>
            <c:numRef>
              <c:f>DB!$D$71:$F$71</c:f>
              <c:numCache>
                <c:formatCode>#,##0</c:formatCode>
                <c:ptCount val="3"/>
                <c:pt idx="0">
                  <c:v>25.728652978043105</c:v>
                </c:pt>
                <c:pt idx="1">
                  <c:v>104.2713470219569</c:v>
                </c:pt>
                <c:pt idx="2">
                  <c:v>30</c:v>
                </c:pt>
              </c:numCache>
            </c:numRef>
          </c:val>
          <c:extLst>
            <c:ext xmlns:c16="http://schemas.microsoft.com/office/drawing/2014/chart" uri="{C3380CC4-5D6E-409C-BE32-E72D297353CC}">
              <c16:uniqueId val="{00000006-66A2-45E2-B86C-BEB68AF9328B}"/>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2.9177109440267336E-2"/>
          <c:y val="6.0596581196581206E-2"/>
          <c:w val="0.81256808688387638"/>
          <c:h val="0.81432136752136752"/>
        </c:manualLayout>
      </c:layout>
      <c:barChart>
        <c:barDir val="col"/>
        <c:grouping val="clustered"/>
        <c:varyColors val="0"/>
        <c:ser>
          <c:idx val="0"/>
          <c:order val="0"/>
          <c:tx>
            <c:strRef>
              <c:f>DB!$A$88</c:f>
              <c:strCache>
                <c:ptCount val="1"/>
                <c:pt idx="0">
                  <c:v>Operating expenses</c:v>
                </c:pt>
              </c:strCache>
            </c:strRef>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2025</c:v>
                </c:pt>
                <c:pt idx="1">
                  <c:v>2024</c:v>
                </c:pt>
                <c:pt idx="2">
                  <c:v>2023</c:v>
                </c:pt>
              </c:numCache>
            </c:numRef>
          </c:cat>
          <c:val>
            <c:numRef>
              <c:f>DB!$C$88:$E$88</c:f>
              <c:numCache>
                <c:formatCode>_ * #,##0_ ;_ * \-#,##0_ ;_ * "-"??_ ;_ @_ </c:formatCode>
                <c:ptCount val="3"/>
                <c:pt idx="0">
                  <c:v>2427451</c:v>
                </c:pt>
                <c:pt idx="1">
                  <c:v>1896411</c:v>
                </c:pt>
                <c:pt idx="2">
                  <c:v>1603492</c:v>
                </c:pt>
              </c:numCache>
            </c:numRef>
          </c:val>
          <c:extLst>
            <c:ext xmlns:c16="http://schemas.microsoft.com/office/drawing/2014/chart" uri="{C3380CC4-5D6E-409C-BE32-E72D297353CC}">
              <c16:uniqueId val="{00000000-A278-4210-8282-C97F6B0EEF32}"/>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r>
              <a:rPr lang="en-US" sz="1400"/>
              <a:t>Cash Balance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81048835125448"/>
          <c:w val="0.81256808688387638"/>
          <c:h val="0.69386917562724015"/>
        </c:manualLayout>
      </c:layout>
      <c:barChart>
        <c:barDir val="col"/>
        <c:grouping val="clustered"/>
        <c:varyColors val="0"/>
        <c:ser>
          <c:idx val="0"/>
          <c:order val="0"/>
          <c:tx>
            <c:v>Cash Balance</c:v>
          </c:tx>
          <c:spPr>
            <a:gradFill rotWithShape="1">
              <a:gsLst>
                <a:gs pos="0">
                  <a:schemeClr val="accent3">
                    <a:tint val="80000"/>
                    <a:lumMod val="105000"/>
                  </a:schemeClr>
                </a:gs>
                <a:gs pos="100000">
                  <a:schemeClr val="accent3">
                    <a:tint val="9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2025</c:v>
                </c:pt>
                <c:pt idx="1">
                  <c:v>2024</c:v>
                </c:pt>
                <c:pt idx="2">
                  <c:v>2023</c:v>
                </c:pt>
              </c:numCache>
            </c:numRef>
          </c:cat>
          <c:val>
            <c:numRef>
              <c:f>DB!$C$90:$E$90</c:f>
              <c:numCache>
                <c:formatCode>_ * #,##0_ ;_ * \-#,##0_ ;_ * "-"??_ ;_ @_ </c:formatCode>
                <c:ptCount val="3"/>
                <c:pt idx="0">
                  <c:v>326674</c:v>
                </c:pt>
                <c:pt idx="1">
                  <c:v>393980</c:v>
                </c:pt>
                <c:pt idx="2">
                  <c:v>187624</c:v>
                </c:pt>
              </c:numCache>
            </c:numRef>
          </c:val>
          <c:extLst>
            <c:ext xmlns:c16="http://schemas.microsoft.com/office/drawing/2014/chart" uri="{C3380CC4-5D6E-409C-BE32-E72D297353CC}">
              <c16:uniqueId val="{00000000-9E42-483A-AE20-DBEE1E51BAF0}"/>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DB!$A$106</c:f>
          <c:strCache>
            <c:ptCount val="1"/>
            <c:pt idx="0">
              <c:v>2025 Current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Current</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DB-4986-AEB3-2711A1780381}"/>
              </c:ext>
            </c:extLst>
          </c:dPt>
          <c:dPt>
            <c:idx val="1"/>
            <c:bubble3D val="0"/>
            <c:spPr>
              <a:solidFill>
                <a:schemeClr val="accent6">
                  <a:lumMod val="60000"/>
                  <a:lumOff val="40000"/>
                </a:schemeClr>
              </a:solidFill>
              <a:ln w="0">
                <a:noFill/>
              </a:ln>
              <a:effectLst/>
            </c:spPr>
            <c:extLst>
              <c:ext xmlns:c16="http://schemas.microsoft.com/office/drawing/2014/chart" uri="{C3380CC4-5D6E-409C-BE32-E72D297353CC}">
                <c16:uniqueId val="{00000003-7CDB-4986-AEB3-2711A1780381}"/>
              </c:ext>
            </c:extLst>
          </c:dPt>
          <c:dPt>
            <c:idx val="2"/>
            <c:bubble3D val="0"/>
            <c:spPr>
              <a:noFill/>
              <a:ln w="19050">
                <a:solidFill>
                  <a:schemeClr val="lt1"/>
                </a:solidFill>
              </a:ln>
              <a:effectLst/>
            </c:spPr>
            <c:extLst>
              <c:ext xmlns:c16="http://schemas.microsoft.com/office/drawing/2014/chart" uri="{C3380CC4-5D6E-409C-BE32-E72D297353CC}">
                <c16:uniqueId val="{00000005-7CDB-4986-AEB3-2711A1780381}"/>
              </c:ext>
            </c:extLst>
          </c:dPt>
          <c:val>
            <c:numRef>
              <c:f>DB!$D$106:$F$106</c:f>
              <c:numCache>
                <c:formatCode>#,##0</c:formatCode>
                <c:ptCount val="3"/>
                <c:pt idx="0">
                  <c:v>75.225563909774436</c:v>
                </c:pt>
                <c:pt idx="1">
                  <c:v>54.774436090225564</c:v>
                </c:pt>
                <c:pt idx="2">
                  <c:v>30</c:v>
                </c:pt>
              </c:numCache>
            </c:numRef>
          </c:val>
          <c:extLst>
            <c:ext xmlns:c16="http://schemas.microsoft.com/office/drawing/2014/chart" uri="{C3380CC4-5D6E-409C-BE32-E72D297353CC}">
              <c16:uniqueId val="{00000006-7CDB-4986-AEB3-2711A178038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financial-projections-template.php" TargetMode="External"/></Relationships>
</file>

<file path=xl/drawings/_rels/drawing9.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D2012A06-1AC4-4938-B06D-034A3A5F3BD3}"/>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7947B4D-52DF-4FE9-853B-DD12224E214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compare financial results for 3 annual periods. The user is required to add the appropriate annual trial balances to the template and to link each account on the trial balance to a pre-defined financial statement reporting class. The template produces automated financial reports consisting of an income statement, cash flow statement and balance sheet based on the linked trial balances and compares all amounts on the financial reports between annual periods in terms of the difference in value and percentage.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C613B431-6497-465F-8679-8E3950B165F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F335C8A-369C-4570-A7B9-A96871F7D92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81392E4-6B8A-452A-9E12-F350389ED9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1</xdr:col>
      <xdr:colOff>1138989</xdr:colOff>
      <xdr:row>11</xdr:row>
      <xdr:rowOff>48271</xdr:rowOff>
    </xdr:from>
    <xdr:ext cx="7700211" cy="1692982"/>
    <xdr:sp macro="" textlink="">
      <xdr:nvSpPr>
        <xdr:cNvPr id="4" name="Rectangle 17">
          <a:extLst>
            <a:ext uri="{FF2B5EF4-FFF2-40B4-BE49-F238E27FC236}">
              <a16:creationId xmlns:a16="http://schemas.microsoft.com/office/drawing/2014/main" id="{FA719613-EA24-4970-A4CD-391E323F0154}"/>
            </a:ext>
          </a:extLst>
        </xdr:cNvPr>
        <xdr:cNvSpPr>
          <a:spLocks noChangeArrowheads="1"/>
        </xdr:cNvSpPr>
      </xdr:nvSpPr>
      <xdr:spPr bwMode="auto">
        <a:xfrm>
          <a:off x="2005263" y="2286145"/>
          <a:ext cx="77002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D on this worksheet enable users to check whether the account numbers which have been pasted into column A (from another Excel workbook or export file) are consistent with the account numbers on the TB sheet. An error message will be displayed in column D if the account number sequence which has been pasted into column A on this sheet is not consistent with the account number sequence on the TB sheet. You can then amend the account numbers until no error messages are reflected before pasting the trial balance amounts into the appropriate annual period on the TB sheet.</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342900</xdr:colOff>
      <xdr:row>4</xdr:row>
      <xdr:rowOff>28305</xdr:rowOff>
    </xdr:from>
    <xdr:ext cx="2727960" cy="1114490"/>
    <xdr:sp macro="" textlink="">
      <xdr:nvSpPr>
        <xdr:cNvPr id="10" name="Rectangle 17">
          <a:extLst>
            <a:ext uri="{FF2B5EF4-FFF2-40B4-BE49-F238E27FC236}">
              <a16:creationId xmlns:a16="http://schemas.microsoft.com/office/drawing/2014/main" id="{FB02ECD4-D4AE-4421-973B-6E44AD3E7FDA}"/>
            </a:ext>
          </a:extLst>
        </xdr:cNvPr>
        <xdr:cNvSpPr>
          <a:spLocks noChangeArrowheads="1"/>
        </xdr:cNvSpPr>
      </xdr:nvSpPr>
      <xdr:spPr bwMode="auto">
        <a:xfrm>
          <a:off x="7871460" y="775065"/>
          <a:ext cx="27279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188495</xdr:colOff>
      <xdr:row>5</xdr:row>
      <xdr:rowOff>77791</xdr:rowOff>
    </xdr:from>
    <xdr:ext cx="5049252" cy="1308261"/>
    <xdr:sp macro="" textlink="">
      <xdr:nvSpPr>
        <xdr:cNvPr id="2" name="Rectangle 17">
          <a:extLst>
            <a:ext uri="{FF2B5EF4-FFF2-40B4-BE49-F238E27FC236}">
              <a16:creationId xmlns:a16="http://schemas.microsoft.com/office/drawing/2014/main" id="{00000000-0008-0000-0400-000002000000}"/>
            </a:ext>
          </a:extLst>
        </xdr:cNvPr>
        <xdr:cNvSpPr>
          <a:spLocks noChangeArrowheads="1"/>
        </xdr:cNvSpPr>
      </xdr:nvSpPr>
      <xdr:spPr bwMode="auto">
        <a:xfrm>
          <a:off x="3404937" y="1040317"/>
          <a:ext cx="504925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specify the financial year end month &amp; reporting year. The reporting year determines which annual periods will be included on the income statement, cash flow statement and balance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96253</xdr:colOff>
      <xdr:row>9</xdr:row>
      <xdr:rowOff>72261</xdr:rowOff>
    </xdr:from>
    <xdr:ext cx="6031831" cy="1500622"/>
    <xdr:sp macro="" textlink="">
      <xdr:nvSpPr>
        <xdr:cNvPr id="3" name="Rectangle 17">
          <a:extLst>
            <a:ext uri="{FF2B5EF4-FFF2-40B4-BE49-F238E27FC236}">
              <a16:creationId xmlns:a16="http://schemas.microsoft.com/office/drawing/2014/main" id="{2BCEFE63-7D73-4D3D-A961-C69B52907BF4}"/>
            </a:ext>
          </a:extLst>
        </xdr:cNvPr>
        <xdr:cNvSpPr>
          <a:spLocks noChangeArrowheads="1"/>
        </xdr:cNvSpPr>
      </xdr:nvSpPr>
      <xdr:spPr bwMode="auto">
        <a:xfrm>
          <a:off x="4692316" y="1909082"/>
          <a:ext cx="603183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used to link the accounts on the trial balance to the calculations on the financial reports. The class descriptions on this sheet are displayed on the financial statements and the sheet also includes error checking in the Status column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609599</xdr:colOff>
      <xdr:row>10</xdr:row>
      <xdr:rowOff>48271</xdr:rowOff>
    </xdr:from>
    <xdr:ext cx="5253790" cy="1692982"/>
    <xdr:sp macro="" textlink="">
      <xdr:nvSpPr>
        <xdr:cNvPr id="4" name="Rectangle 17">
          <a:extLst>
            <a:ext uri="{FF2B5EF4-FFF2-40B4-BE49-F238E27FC236}">
              <a16:creationId xmlns:a16="http://schemas.microsoft.com/office/drawing/2014/main" id="{B8B81E9E-7923-4ACB-98D5-1F55E6684C2B}"/>
            </a:ext>
          </a:extLst>
        </xdr:cNvPr>
        <xdr:cNvSpPr>
          <a:spLocks noChangeArrowheads="1"/>
        </xdr:cNvSpPr>
      </xdr:nvSpPr>
      <xdr:spPr bwMode="auto">
        <a:xfrm>
          <a:off x="2101515" y="2085618"/>
          <a:ext cx="525379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included on the financial reports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80211</xdr:colOff>
      <xdr:row>8</xdr:row>
      <xdr:rowOff>56292</xdr:rowOff>
    </xdr:from>
    <xdr:ext cx="5638800" cy="1692982"/>
    <xdr:sp macro="" textlink="">
      <xdr:nvSpPr>
        <xdr:cNvPr id="4" name="Rectangle 17">
          <a:extLst>
            <a:ext uri="{FF2B5EF4-FFF2-40B4-BE49-F238E27FC236}">
              <a16:creationId xmlns:a16="http://schemas.microsoft.com/office/drawing/2014/main" id="{B5B5E280-C601-43B8-BAB1-D1E2B9B1604B}"/>
            </a:ext>
          </a:extLst>
        </xdr:cNvPr>
        <xdr:cNvSpPr>
          <a:spLocks noChangeArrowheads="1"/>
        </xdr:cNvSpPr>
      </xdr:nvSpPr>
      <xdr:spPr bwMode="auto">
        <a:xfrm>
          <a:off x="3954379" y="1692587"/>
          <a:ext cx="56388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income statement on this sheet is automatically calculated based on the reporting periods specified on the Setup sheet and the account balances on the TB sheet. No user input is required on this sheet but you can customize the line items included on the income statement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2294021</xdr:colOff>
      <xdr:row>11</xdr:row>
      <xdr:rowOff>64314</xdr:rowOff>
    </xdr:from>
    <xdr:ext cx="5719010" cy="1692982"/>
    <xdr:sp macro="" textlink="">
      <xdr:nvSpPr>
        <xdr:cNvPr id="4" name="Rectangle 17">
          <a:extLst>
            <a:ext uri="{FF2B5EF4-FFF2-40B4-BE49-F238E27FC236}">
              <a16:creationId xmlns:a16="http://schemas.microsoft.com/office/drawing/2014/main" id="{54222F67-2948-405B-953B-D222F5E519FB}"/>
            </a:ext>
          </a:extLst>
        </xdr:cNvPr>
        <xdr:cNvSpPr>
          <a:spLocks noChangeArrowheads="1"/>
        </xdr:cNvSpPr>
      </xdr:nvSpPr>
      <xdr:spPr bwMode="auto">
        <a:xfrm>
          <a:off x="3031958" y="2302188"/>
          <a:ext cx="57190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 flow statement on this sheet is automatically calculated based on the reporting periods specified on the Setup sheet and the account balances on the TB sheet. No user input is required on this sheet but you can customize the line items included on the cash flow statement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1884950</xdr:colOff>
      <xdr:row>12</xdr:row>
      <xdr:rowOff>192649</xdr:rowOff>
    </xdr:from>
    <xdr:ext cx="5638797" cy="1692982"/>
    <xdr:sp macro="" textlink="">
      <xdr:nvSpPr>
        <xdr:cNvPr id="4" name="Rectangle 17">
          <a:extLst>
            <a:ext uri="{FF2B5EF4-FFF2-40B4-BE49-F238E27FC236}">
              <a16:creationId xmlns:a16="http://schemas.microsoft.com/office/drawing/2014/main" id="{C9E5FE06-A63E-4864-8732-E09B94478087}"/>
            </a:ext>
          </a:extLst>
        </xdr:cNvPr>
        <xdr:cNvSpPr>
          <a:spLocks noChangeArrowheads="1"/>
        </xdr:cNvSpPr>
      </xdr:nvSpPr>
      <xdr:spPr bwMode="auto">
        <a:xfrm>
          <a:off x="2622887" y="2631049"/>
          <a:ext cx="563879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balance sheet on this sheet is automatically calculated based on the reporting periods specified on the Setup sheet and the account balances on the TB sheet. No user input is required on this sheet but you can customise the line items that are included on the balance sheet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xdr:from>
      <xdr:col>1</xdr:col>
      <xdr:colOff>20780</xdr:colOff>
      <xdr:row>5</xdr:row>
      <xdr:rowOff>23503</xdr:rowOff>
    </xdr:from>
    <xdr:to>
      <xdr:col>3</xdr:col>
      <xdr:colOff>1129980</xdr:colOff>
      <xdr:row>12</xdr:row>
      <xdr:rowOff>242394</xdr:rowOff>
    </xdr:to>
    <xdr:graphicFrame macro="">
      <xdr:nvGraphicFramePr>
        <xdr:cNvPr id="3" name="Chart 1">
          <a:extLst>
            <a:ext uri="{FF2B5EF4-FFF2-40B4-BE49-F238E27FC236}">
              <a16:creationId xmlns:a16="http://schemas.microsoft.com/office/drawing/2014/main" id="{73624733-2F44-47E2-9F48-E41C5E481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67935</xdr:colOff>
      <xdr:row>5</xdr:row>
      <xdr:rowOff>23504</xdr:rowOff>
    </xdr:from>
    <xdr:to>
      <xdr:col>5</xdr:col>
      <xdr:colOff>1152735</xdr:colOff>
      <xdr:row>12</xdr:row>
      <xdr:rowOff>253171</xdr:rowOff>
    </xdr:to>
    <xdr:graphicFrame macro="">
      <xdr:nvGraphicFramePr>
        <xdr:cNvPr id="4" name="Chart 3">
          <a:extLst>
            <a:ext uri="{FF2B5EF4-FFF2-40B4-BE49-F238E27FC236}">
              <a16:creationId xmlns:a16="http://schemas.microsoft.com/office/drawing/2014/main" id="{B901C6FE-B854-4E18-8EFE-C8A87831E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951784</xdr:colOff>
      <xdr:row>8</xdr:row>
      <xdr:rowOff>76851</xdr:rowOff>
    </xdr:from>
    <xdr:to>
      <xdr:col>5</xdr:col>
      <xdr:colOff>276758</xdr:colOff>
      <xdr:row>10</xdr:row>
      <xdr:rowOff>460</xdr:rowOff>
    </xdr:to>
    <xdr:sp macro="" textlink="$C$65">
      <xdr:nvSpPr>
        <xdr:cNvPr id="5" name="TextBox 4">
          <a:extLst>
            <a:ext uri="{FF2B5EF4-FFF2-40B4-BE49-F238E27FC236}">
              <a16:creationId xmlns:a16="http://schemas.microsoft.com/office/drawing/2014/main" id="{C9FE2F4D-548A-41D7-8284-45786071AE8D}"/>
            </a:ext>
          </a:extLst>
        </xdr:cNvPr>
        <xdr:cNvSpPr txBox="1"/>
      </xdr:nvSpPr>
      <xdr:spPr>
        <a:xfrm>
          <a:off x="6175717" y="2447518"/>
          <a:ext cx="544174" cy="5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9F43E1D-FAAD-4472-A741-AEBFC743B5D3}" type="TxLink">
            <a:rPr lang="en-US" sz="2400" b="0" i="0" u="none" strike="noStrike">
              <a:solidFill>
                <a:srgbClr val="000000"/>
              </a:solidFill>
              <a:latin typeface="+mn-lt"/>
              <a:cs typeface="Arial"/>
            </a:rPr>
            <a:pPr algn="ctr"/>
            <a:t>58</a:t>
          </a:fld>
          <a:endParaRPr lang="en-ZA" sz="8800">
            <a:latin typeface="+mn-lt"/>
          </a:endParaRPr>
        </a:p>
      </xdr:txBody>
    </xdr:sp>
    <xdr:clientData/>
  </xdr:twoCellAnchor>
  <xdr:twoCellAnchor>
    <xdr:from>
      <xdr:col>4</xdr:col>
      <xdr:colOff>73768</xdr:colOff>
      <xdr:row>13</xdr:row>
      <xdr:rowOff>28800</xdr:rowOff>
    </xdr:from>
    <xdr:to>
      <xdr:col>5</xdr:col>
      <xdr:colOff>1158568</xdr:colOff>
      <xdr:row>20</xdr:row>
      <xdr:rowOff>258466</xdr:rowOff>
    </xdr:to>
    <xdr:graphicFrame macro="">
      <xdr:nvGraphicFramePr>
        <xdr:cNvPr id="8" name="Chart 4">
          <a:extLst>
            <a:ext uri="{FF2B5EF4-FFF2-40B4-BE49-F238E27FC236}">
              <a16:creationId xmlns:a16="http://schemas.microsoft.com/office/drawing/2014/main" id="{47AC956D-C9F9-4B50-8D65-6470D054C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975660</xdr:colOff>
      <xdr:row>16</xdr:row>
      <xdr:rowOff>84740</xdr:rowOff>
    </xdr:from>
    <xdr:to>
      <xdr:col>5</xdr:col>
      <xdr:colOff>315311</xdr:colOff>
      <xdr:row>18</xdr:row>
      <xdr:rowOff>23627</xdr:rowOff>
    </xdr:to>
    <xdr:sp macro="" textlink="$C$67">
      <xdr:nvSpPr>
        <xdr:cNvPr id="9" name="TextBox 8">
          <a:extLst>
            <a:ext uri="{FF2B5EF4-FFF2-40B4-BE49-F238E27FC236}">
              <a16:creationId xmlns:a16="http://schemas.microsoft.com/office/drawing/2014/main" id="{227D977E-09EB-429B-9330-ED027A1B776F}"/>
            </a:ext>
          </a:extLst>
        </xdr:cNvPr>
        <xdr:cNvSpPr txBox="1"/>
      </xdr:nvSpPr>
      <xdr:spPr>
        <a:xfrm>
          <a:off x="6199593" y="4826073"/>
          <a:ext cx="558851" cy="531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48EDDB7C-F561-4BCB-8002-9FC4E1C6F767}" type="TxLink">
            <a:rPr lang="en-US" sz="2400" b="0" i="0" u="none" strike="noStrike">
              <a:solidFill>
                <a:srgbClr val="000000"/>
              </a:solidFill>
              <a:latin typeface="+mn-lt"/>
              <a:cs typeface="Arial"/>
            </a:rPr>
            <a:pPr algn="ctr"/>
            <a:t>15</a:t>
          </a:fld>
          <a:endParaRPr lang="en-ZA" sz="41300">
            <a:latin typeface="+mn-lt"/>
          </a:endParaRPr>
        </a:p>
      </xdr:txBody>
    </xdr:sp>
    <xdr:clientData/>
  </xdr:twoCellAnchor>
  <xdr:twoCellAnchor>
    <xdr:from>
      <xdr:col>1</xdr:col>
      <xdr:colOff>41562</xdr:colOff>
      <xdr:row>13</xdr:row>
      <xdr:rowOff>28801</xdr:rowOff>
    </xdr:from>
    <xdr:to>
      <xdr:col>3</xdr:col>
      <xdr:colOff>1150762</xdr:colOff>
      <xdr:row>20</xdr:row>
      <xdr:rowOff>247691</xdr:rowOff>
    </xdr:to>
    <xdr:graphicFrame macro="">
      <xdr:nvGraphicFramePr>
        <xdr:cNvPr id="10" name="Chart 2">
          <a:extLst>
            <a:ext uri="{FF2B5EF4-FFF2-40B4-BE49-F238E27FC236}">
              <a16:creationId xmlns:a16="http://schemas.microsoft.com/office/drawing/2014/main" id="{8B96B2DF-6A4B-4F6C-A7E2-B9FAC53BE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34637</xdr:colOff>
      <xdr:row>13</xdr:row>
      <xdr:rowOff>36823</xdr:rowOff>
    </xdr:from>
    <xdr:to>
      <xdr:col>6</xdr:col>
      <xdr:colOff>2338637</xdr:colOff>
      <xdr:row>20</xdr:row>
      <xdr:rowOff>266489</xdr:rowOff>
    </xdr:to>
    <xdr:graphicFrame macro="">
      <xdr:nvGraphicFramePr>
        <xdr:cNvPr id="12" name="Chart 5">
          <a:extLst>
            <a:ext uri="{FF2B5EF4-FFF2-40B4-BE49-F238E27FC236}">
              <a16:creationId xmlns:a16="http://schemas.microsoft.com/office/drawing/2014/main" id="{49412F1C-2C42-44FA-9D1F-381304CF6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922130</xdr:colOff>
      <xdr:row>16</xdr:row>
      <xdr:rowOff>111460</xdr:rowOff>
    </xdr:from>
    <xdr:to>
      <xdr:col>6</xdr:col>
      <xdr:colOff>1479887</xdr:colOff>
      <xdr:row>18</xdr:row>
      <xdr:rowOff>50345</xdr:rowOff>
    </xdr:to>
    <xdr:sp macro="" textlink="$C$69">
      <xdr:nvSpPr>
        <xdr:cNvPr id="13" name="TextBox 12">
          <a:extLst>
            <a:ext uri="{FF2B5EF4-FFF2-40B4-BE49-F238E27FC236}">
              <a16:creationId xmlns:a16="http://schemas.microsoft.com/office/drawing/2014/main" id="{A573D4D5-FC61-4381-BF62-864C8DD085F7}"/>
            </a:ext>
          </a:extLst>
        </xdr:cNvPr>
        <xdr:cNvSpPr txBox="1"/>
      </xdr:nvSpPr>
      <xdr:spPr>
        <a:xfrm>
          <a:off x="8576766" y="4877424"/>
          <a:ext cx="557757" cy="534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ED0BB45-FF36-4D5E-8D01-450322157D79}" type="TxLink">
            <a:rPr lang="en-US" sz="2400" b="0" i="0" u="none" strike="noStrike">
              <a:solidFill>
                <a:srgbClr val="000000"/>
              </a:solidFill>
              <a:latin typeface="Century Gothic"/>
              <a:cs typeface="Arial"/>
            </a:rPr>
            <a:pPr algn="ctr"/>
            <a:t>9</a:t>
          </a:fld>
          <a:endParaRPr lang="en-ZA" sz="71400">
            <a:latin typeface="+mn-lt"/>
          </a:endParaRPr>
        </a:p>
      </xdr:txBody>
    </xdr:sp>
    <xdr:clientData/>
  </xdr:twoCellAnchor>
  <xdr:twoCellAnchor>
    <xdr:from>
      <xdr:col>7</xdr:col>
      <xdr:colOff>30991</xdr:colOff>
      <xdr:row>13</xdr:row>
      <xdr:rowOff>36824</xdr:rowOff>
    </xdr:from>
    <xdr:to>
      <xdr:col>10</xdr:col>
      <xdr:colOff>794057</xdr:colOff>
      <xdr:row>20</xdr:row>
      <xdr:rowOff>266490</xdr:rowOff>
    </xdr:to>
    <xdr:graphicFrame macro="">
      <xdr:nvGraphicFramePr>
        <xdr:cNvPr id="14" name="Chart 6">
          <a:extLst>
            <a:ext uri="{FF2B5EF4-FFF2-40B4-BE49-F238E27FC236}">
              <a16:creationId xmlns:a16="http://schemas.microsoft.com/office/drawing/2014/main" id="{50FB46F1-8862-4EA3-A863-981C86A0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676761</xdr:colOff>
      <xdr:row>16</xdr:row>
      <xdr:rowOff>98101</xdr:rowOff>
    </xdr:from>
    <xdr:to>
      <xdr:col>9</xdr:col>
      <xdr:colOff>225688</xdr:colOff>
      <xdr:row>18</xdr:row>
      <xdr:rowOff>36986</xdr:rowOff>
    </xdr:to>
    <xdr:sp macro="" textlink="$C$71">
      <xdr:nvSpPr>
        <xdr:cNvPr id="15" name="TextBox 14">
          <a:extLst>
            <a:ext uri="{FF2B5EF4-FFF2-40B4-BE49-F238E27FC236}">
              <a16:creationId xmlns:a16="http://schemas.microsoft.com/office/drawing/2014/main" id="{23C65CA6-D6CF-4598-A883-AE36D8E67964}"/>
            </a:ext>
          </a:extLst>
        </xdr:cNvPr>
        <xdr:cNvSpPr txBox="1"/>
      </xdr:nvSpPr>
      <xdr:spPr>
        <a:xfrm>
          <a:off x="10989161" y="4839434"/>
          <a:ext cx="564927"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7D75242-5F20-43D4-8F3A-4060A1A10BFE}" type="TxLink">
            <a:rPr lang="en-US" sz="2400" b="0" i="0" u="none" strike="noStrike">
              <a:solidFill>
                <a:srgbClr val="000000"/>
              </a:solidFill>
              <a:latin typeface="Century Gothic"/>
              <a:cs typeface="Arial"/>
            </a:rPr>
            <a:pPr algn="ctr"/>
            <a:t>20</a:t>
          </a:fld>
          <a:endParaRPr lang="en-ZA" sz="71400">
            <a:latin typeface="+mn-lt"/>
          </a:endParaRPr>
        </a:p>
      </xdr:txBody>
    </xdr:sp>
    <xdr:clientData/>
  </xdr:twoCellAnchor>
  <xdr:twoCellAnchor>
    <xdr:from>
      <xdr:col>5</xdr:col>
      <xdr:colOff>50680</xdr:colOff>
      <xdr:row>24</xdr:row>
      <xdr:rowOff>72637</xdr:rowOff>
    </xdr:from>
    <xdr:to>
      <xdr:col>10</xdr:col>
      <xdr:colOff>770465</xdr:colOff>
      <xdr:row>29</xdr:row>
      <xdr:rowOff>144827</xdr:rowOff>
    </xdr:to>
    <xdr:graphicFrame macro="">
      <xdr:nvGraphicFramePr>
        <xdr:cNvPr id="18" name="Chart 7">
          <a:extLst>
            <a:ext uri="{FF2B5EF4-FFF2-40B4-BE49-F238E27FC236}">
              <a16:creationId xmlns:a16="http://schemas.microsoft.com/office/drawing/2014/main" id="{1E0F545D-CF7E-4B82-A24E-384D13A3F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44156</xdr:colOff>
      <xdr:row>30</xdr:row>
      <xdr:rowOff>41442</xdr:rowOff>
    </xdr:from>
    <xdr:to>
      <xdr:col>3</xdr:col>
      <xdr:colOff>1117356</xdr:colOff>
      <xdr:row>37</xdr:row>
      <xdr:rowOff>199109</xdr:rowOff>
    </xdr:to>
    <xdr:graphicFrame macro="">
      <xdr:nvGraphicFramePr>
        <xdr:cNvPr id="19" name="Chart 8">
          <a:extLst>
            <a:ext uri="{FF2B5EF4-FFF2-40B4-BE49-F238E27FC236}">
              <a16:creationId xmlns:a16="http://schemas.microsoft.com/office/drawing/2014/main" id="{C0DC0372-DF71-4DF2-A27F-79B27B45B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46466</xdr:colOff>
      <xdr:row>38</xdr:row>
      <xdr:rowOff>41444</xdr:rowOff>
    </xdr:from>
    <xdr:to>
      <xdr:col>5</xdr:col>
      <xdr:colOff>1131266</xdr:colOff>
      <xdr:row>45</xdr:row>
      <xdr:rowOff>271111</xdr:rowOff>
    </xdr:to>
    <xdr:graphicFrame macro="">
      <xdr:nvGraphicFramePr>
        <xdr:cNvPr id="27" name="Chart 9">
          <a:extLst>
            <a:ext uri="{FF2B5EF4-FFF2-40B4-BE49-F238E27FC236}">
              <a16:creationId xmlns:a16="http://schemas.microsoft.com/office/drawing/2014/main" id="{997D1A60-5582-4E0E-8901-9CEAC7EA1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711767</xdr:colOff>
      <xdr:row>41</xdr:row>
      <xdr:rowOff>152903</xdr:rowOff>
    </xdr:from>
    <xdr:to>
      <xdr:col>5</xdr:col>
      <xdr:colOff>464567</xdr:colOff>
      <xdr:row>43</xdr:row>
      <xdr:rowOff>100237</xdr:rowOff>
    </xdr:to>
    <xdr:sp macro="" textlink="$C$106">
      <xdr:nvSpPr>
        <xdr:cNvPr id="28" name="TextBox 27">
          <a:extLst>
            <a:ext uri="{FF2B5EF4-FFF2-40B4-BE49-F238E27FC236}">
              <a16:creationId xmlns:a16="http://schemas.microsoft.com/office/drawing/2014/main" id="{42E256FD-A432-4D02-B802-6C828EAA7A8D}"/>
            </a:ext>
          </a:extLst>
        </xdr:cNvPr>
        <xdr:cNvSpPr txBox="1"/>
      </xdr:nvSpPr>
      <xdr:spPr>
        <a:xfrm>
          <a:off x="5935700" y="12302570"/>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7325DD5-B865-4BCA-8E0B-F06483331672}" type="TxLink">
            <a:rPr lang="en-US" sz="1800" b="0" i="0" u="none" strike="noStrike">
              <a:solidFill>
                <a:srgbClr val="000000"/>
              </a:solidFill>
              <a:latin typeface="Century Gothic"/>
              <a:cs typeface="Arial"/>
            </a:rPr>
            <a:pPr algn="ctr"/>
            <a:t>1.4</a:t>
          </a:fld>
          <a:endParaRPr lang="en-ZA" sz="148100">
            <a:latin typeface="+mn-lt"/>
          </a:endParaRPr>
        </a:p>
      </xdr:txBody>
    </xdr:sp>
    <xdr:clientData/>
  </xdr:twoCellAnchor>
  <xdr:twoCellAnchor>
    <xdr:from>
      <xdr:col>6</xdr:col>
      <xdr:colOff>28597</xdr:colOff>
      <xdr:row>38</xdr:row>
      <xdr:rowOff>32974</xdr:rowOff>
    </xdr:from>
    <xdr:to>
      <xdr:col>6</xdr:col>
      <xdr:colOff>2332597</xdr:colOff>
      <xdr:row>45</xdr:row>
      <xdr:rowOff>262641</xdr:rowOff>
    </xdr:to>
    <xdr:graphicFrame macro="">
      <xdr:nvGraphicFramePr>
        <xdr:cNvPr id="29" name="Chart 10">
          <a:extLst>
            <a:ext uri="{FF2B5EF4-FFF2-40B4-BE49-F238E27FC236}">
              <a16:creationId xmlns:a16="http://schemas.microsoft.com/office/drawing/2014/main" id="{18D80094-D9BF-46AC-8653-1601EEB74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696280</xdr:colOff>
      <xdr:row>41</xdr:row>
      <xdr:rowOff>128391</xdr:rowOff>
    </xdr:from>
    <xdr:to>
      <xdr:col>6</xdr:col>
      <xdr:colOff>1668280</xdr:colOff>
      <xdr:row>43</xdr:row>
      <xdr:rowOff>75725</xdr:rowOff>
    </xdr:to>
    <xdr:sp macro="" textlink="$C$108">
      <xdr:nvSpPr>
        <xdr:cNvPr id="30" name="TextBox 29">
          <a:extLst>
            <a:ext uri="{FF2B5EF4-FFF2-40B4-BE49-F238E27FC236}">
              <a16:creationId xmlns:a16="http://schemas.microsoft.com/office/drawing/2014/main" id="{1D1F1FC4-0A43-4D08-9602-D689EF42AB8D}"/>
            </a:ext>
          </a:extLst>
        </xdr:cNvPr>
        <xdr:cNvSpPr txBox="1"/>
      </xdr:nvSpPr>
      <xdr:spPr>
        <a:xfrm>
          <a:off x="8358613" y="12278058"/>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64A354F-4F80-4670-926D-C1BFE8C595D8}" type="TxLink">
            <a:rPr lang="en-US" sz="1800" b="0" i="0" u="none" strike="noStrike">
              <a:solidFill>
                <a:srgbClr val="000000"/>
              </a:solidFill>
              <a:latin typeface="Century Gothic"/>
              <a:cs typeface="Arial"/>
            </a:rPr>
            <a:pPr algn="ctr"/>
            <a:t>0.4</a:t>
          </a:fld>
          <a:endParaRPr lang="en-ZA" sz="148100">
            <a:latin typeface="+mn-lt"/>
          </a:endParaRPr>
        </a:p>
      </xdr:txBody>
    </xdr:sp>
    <xdr:clientData/>
  </xdr:twoCellAnchor>
  <xdr:twoCellAnchor>
    <xdr:from>
      <xdr:col>7</xdr:col>
      <xdr:colOff>177275</xdr:colOff>
      <xdr:row>38</xdr:row>
      <xdr:rowOff>32974</xdr:rowOff>
    </xdr:from>
    <xdr:to>
      <xdr:col>10</xdr:col>
      <xdr:colOff>940341</xdr:colOff>
      <xdr:row>45</xdr:row>
      <xdr:rowOff>262641</xdr:rowOff>
    </xdr:to>
    <xdr:graphicFrame macro="">
      <xdr:nvGraphicFramePr>
        <xdr:cNvPr id="31" name="Chart 11">
          <a:extLst>
            <a:ext uri="{FF2B5EF4-FFF2-40B4-BE49-F238E27FC236}">
              <a16:creationId xmlns:a16="http://schemas.microsoft.com/office/drawing/2014/main" id="{4A674204-7AAA-4F6A-81A3-DEA5ADB81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578401</xdr:colOff>
      <xdr:row>41</xdr:row>
      <xdr:rowOff>120370</xdr:rowOff>
    </xdr:from>
    <xdr:to>
      <xdr:col>10</xdr:col>
      <xdr:colOff>271934</xdr:colOff>
      <xdr:row>43</xdr:row>
      <xdr:rowOff>67704</xdr:rowOff>
    </xdr:to>
    <xdr:sp macro="" textlink="$C$110">
      <xdr:nvSpPr>
        <xdr:cNvPr id="32" name="TextBox 31">
          <a:extLst>
            <a:ext uri="{FF2B5EF4-FFF2-40B4-BE49-F238E27FC236}">
              <a16:creationId xmlns:a16="http://schemas.microsoft.com/office/drawing/2014/main" id="{EFF0E4C5-6C8D-4773-9CC0-6678F6769C8A}"/>
            </a:ext>
          </a:extLst>
        </xdr:cNvPr>
        <xdr:cNvSpPr txBox="1"/>
      </xdr:nvSpPr>
      <xdr:spPr>
        <a:xfrm>
          <a:off x="10890801" y="12270037"/>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52695DD-366F-4407-AE01-74376626413F}" type="TxLink">
            <a:rPr lang="en-US" sz="1600" b="0" i="0" u="none" strike="noStrike">
              <a:solidFill>
                <a:srgbClr val="000000"/>
              </a:solidFill>
              <a:latin typeface="Century Gothic"/>
              <a:cs typeface="Arial"/>
            </a:rPr>
            <a:pPr algn="ctr"/>
            <a:t>16</a:t>
          </a:fld>
          <a:endParaRPr lang="en-ZA" sz="123400">
            <a:latin typeface="+mn-lt"/>
          </a:endParaRPr>
        </a:p>
      </xdr:txBody>
    </xdr:sp>
    <xdr:clientData/>
  </xdr:twoCellAnchor>
  <xdr:oneCellAnchor>
    <xdr:from>
      <xdr:col>2</xdr:col>
      <xdr:colOff>1019362</xdr:colOff>
      <xdr:row>11</xdr:row>
      <xdr:rowOff>193608</xdr:rowOff>
    </xdr:from>
    <xdr:ext cx="5430252" cy="1500622"/>
    <xdr:sp macro="" textlink="">
      <xdr:nvSpPr>
        <xdr:cNvPr id="33" name="Rectangle 17">
          <a:extLst>
            <a:ext uri="{FF2B5EF4-FFF2-40B4-BE49-F238E27FC236}">
              <a16:creationId xmlns:a16="http://schemas.microsoft.com/office/drawing/2014/main" id="{72B3A820-FDC7-4E62-87BA-3AEEB55D7500}"/>
            </a:ext>
          </a:extLst>
        </xdr:cNvPr>
        <xdr:cNvSpPr>
          <a:spLocks noChangeArrowheads="1"/>
        </xdr:cNvSpPr>
      </xdr:nvSpPr>
      <xdr:spPr bwMode="auto">
        <a:xfrm>
          <a:off x="3804895" y="3453275"/>
          <a:ext cx="543025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0" customWidth="1"/>
    <col min="15" max="16384" width="8.88671875" style="10"/>
  </cols>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1" customWidth="1"/>
    <col min="2" max="2" width="45.77734375" style="11" customWidth="1"/>
    <col min="3" max="3" width="16.6640625" style="23" customWidth="1"/>
    <col min="4" max="4" width="16.6640625" style="18" customWidth="1"/>
    <col min="5" max="5" width="15.6640625" style="23" customWidth="1"/>
    <col min="6" max="15" width="15.6640625" style="11" customWidth="1"/>
    <col min="16" max="16384" width="9.109375" style="11"/>
  </cols>
  <sheetData>
    <row r="1" spans="1:5" ht="16.05" customHeight="1" x14ac:dyDescent="0.25">
      <c r="A1" s="7" t="s">
        <v>371</v>
      </c>
      <c r="B1" s="52"/>
      <c r="C1" s="51"/>
    </row>
    <row r="2" spans="1:5" ht="16.05" customHeight="1" x14ac:dyDescent="0.25">
      <c r="A2" s="12" t="s">
        <v>99</v>
      </c>
      <c r="B2" s="12"/>
      <c r="C2" s="83"/>
    </row>
    <row r="3" spans="1:5" ht="16.05" customHeight="1" x14ac:dyDescent="0.25">
      <c r="A3" s="13" t="s">
        <v>56</v>
      </c>
      <c r="B3" s="13"/>
      <c r="C3" s="23">
        <v>0</v>
      </c>
      <c r="D3" s="18" t="s">
        <v>519</v>
      </c>
      <c r="E3" s="23">
        <v>0</v>
      </c>
    </row>
    <row r="4" spans="1:5" s="36" customFormat="1" ht="18" customHeight="1" x14ac:dyDescent="0.25">
      <c r="A4" s="19" t="s">
        <v>33</v>
      </c>
      <c r="B4" s="19" t="s">
        <v>6</v>
      </c>
      <c r="C4" s="26" t="s">
        <v>97</v>
      </c>
      <c r="D4" s="20" t="s">
        <v>98</v>
      </c>
      <c r="E4" s="38" t="s">
        <v>97</v>
      </c>
    </row>
    <row r="5" spans="1:5" ht="16.05" customHeight="1" x14ac:dyDescent="0.25">
      <c r="A5" s="11" t="s">
        <v>246</v>
      </c>
      <c r="B5" s="11" t="s">
        <v>108</v>
      </c>
      <c r="C5" s="23">
        <v>2400000</v>
      </c>
      <c r="D5" s="84" t="s">
        <v>519</v>
      </c>
      <c r="E5" s="23">
        <v>2400000</v>
      </c>
    </row>
    <row r="6" spans="1:5" ht="16.05" customHeight="1" x14ac:dyDescent="0.25">
      <c r="A6" s="11" t="s">
        <v>247</v>
      </c>
      <c r="B6" s="11" t="s">
        <v>109</v>
      </c>
      <c r="C6" s="23">
        <v>1546045</v>
      </c>
      <c r="D6" s="84" t="s">
        <v>519</v>
      </c>
      <c r="E6" s="23">
        <v>1546045</v>
      </c>
    </row>
    <row r="7" spans="1:5" ht="16.05" customHeight="1" x14ac:dyDescent="0.25">
      <c r="A7" s="11" t="s">
        <v>248</v>
      </c>
      <c r="B7" s="11" t="s">
        <v>110</v>
      </c>
      <c r="C7" s="23">
        <v>410000</v>
      </c>
      <c r="D7" s="84" t="s">
        <v>519</v>
      </c>
      <c r="E7" s="23">
        <v>410000</v>
      </c>
    </row>
    <row r="8" spans="1:5" ht="16.05" customHeight="1" x14ac:dyDescent="0.25">
      <c r="A8" s="11" t="s">
        <v>249</v>
      </c>
      <c r="B8" s="11" t="s">
        <v>250</v>
      </c>
      <c r="C8" s="23">
        <v>240000</v>
      </c>
      <c r="D8" s="84" t="s">
        <v>519</v>
      </c>
      <c r="E8" s="23">
        <v>240000</v>
      </c>
    </row>
    <row r="9" spans="1:5" ht="16.05" customHeight="1" x14ac:dyDescent="0.25">
      <c r="A9" s="11" t="s">
        <v>251</v>
      </c>
      <c r="B9" s="11" t="s">
        <v>252</v>
      </c>
      <c r="C9" s="23">
        <v>165500</v>
      </c>
      <c r="D9" s="84" t="s">
        <v>519</v>
      </c>
      <c r="E9" s="23">
        <v>165500</v>
      </c>
    </row>
    <row r="10" spans="1:5" ht="16.05" customHeight="1" x14ac:dyDescent="0.25">
      <c r="A10" s="11" t="s">
        <v>253</v>
      </c>
      <c r="B10" s="11" t="s">
        <v>254</v>
      </c>
      <c r="C10" s="23">
        <v>452000</v>
      </c>
      <c r="D10" s="84" t="s">
        <v>519</v>
      </c>
      <c r="E10" s="23">
        <v>452000</v>
      </c>
    </row>
    <row r="11" spans="1:5" ht="16.05" customHeight="1" x14ac:dyDescent="0.25">
      <c r="A11" s="11" t="s">
        <v>255</v>
      </c>
      <c r="B11" s="11" t="s">
        <v>111</v>
      </c>
      <c r="C11" s="23">
        <v>0</v>
      </c>
      <c r="D11" s="84" t="s">
        <v>519</v>
      </c>
      <c r="E11" s="23">
        <v>0</v>
      </c>
    </row>
    <row r="12" spans="1:5" ht="16.05" customHeight="1" x14ac:dyDescent="0.25">
      <c r="A12" s="11" t="s">
        <v>256</v>
      </c>
      <c r="B12" s="11" t="s">
        <v>112</v>
      </c>
      <c r="C12" s="23">
        <v>-1051018</v>
      </c>
      <c r="D12" s="84" t="s">
        <v>519</v>
      </c>
      <c r="E12" s="23">
        <v>-1051018</v>
      </c>
    </row>
    <row r="13" spans="1:5" ht="16.05" customHeight="1" x14ac:dyDescent="0.25">
      <c r="A13" s="11" t="s">
        <v>257</v>
      </c>
      <c r="B13" s="11" t="s">
        <v>113</v>
      </c>
      <c r="C13" s="23">
        <v>-224700</v>
      </c>
      <c r="D13" s="84" t="s">
        <v>519</v>
      </c>
      <c r="E13" s="23">
        <v>-224700</v>
      </c>
    </row>
    <row r="14" spans="1:5" ht="16.05" customHeight="1" x14ac:dyDescent="0.25">
      <c r="A14" s="11" t="s">
        <v>258</v>
      </c>
      <c r="B14" s="11" t="s">
        <v>259</v>
      </c>
      <c r="C14" s="23">
        <v>-186980</v>
      </c>
      <c r="D14" s="84" t="s">
        <v>519</v>
      </c>
      <c r="E14" s="23">
        <v>-186980</v>
      </c>
    </row>
    <row r="15" spans="1:5" ht="16.05" customHeight="1" x14ac:dyDescent="0.25">
      <c r="A15" s="11" t="s">
        <v>260</v>
      </c>
      <c r="B15" s="11" t="s">
        <v>261</v>
      </c>
      <c r="C15" s="23">
        <v>-145550</v>
      </c>
      <c r="D15" s="84" t="s">
        <v>519</v>
      </c>
      <c r="E15" s="23">
        <v>-145550</v>
      </c>
    </row>
    <row r="16" spans="1:5" ht="16.05" customHeight="1" x14ac:dyDescent="0.25">
      <c r="A16" s="11" t="s">
        <v>262</v>
      </c>
      <c r="B16" s="11" t="s">
        <v>263</v>
      </c>
      <c r="C16" s="23">
        <v>-56500</v>
      </c>
      <c r="D16" s="84" t="s">
        <v>519</v>
      </c>
      <c r="E16" s="23">
        <v>-56500</v>
      </c>
    </row>
    <row r="17" spans="1:5" ht="16.05" customHeight="1" x14ac:dyDescent="0.25">
      <c r="A17" s="11" t="s">
        <v>264</v>
      </c>
      <c r="B17" s="11" t="s">
        <v>114</v>
      </c>
      <c r="C17" s="23">
        <v>500000</v>
      </c>
      <c r="D17" s="84" t="s">
        <v>519</v>
      </c>
      <c r="E17" s="23">
        <v>500000</v>
      </c>
    </row>
    <row r="18" spans="1:5" ht="16.05" customHeight="1" x14ac:dyDescent="0.25">
      <c r="A18" s="11" t="s">
        <v>265</v>
      </c>
      <c r="B18" s="11" t="s">
        <v>115</v>
      </c>
      <c r="C18" s="23">
        <v>390500</v>
      </c>
      <c r="D18" s="84" t="s">
        <v>519</v>
      </c>
      <c r="E18" s="23">
        <v>390500</v>
      </c>
    </row>
    <row r="19" spans="1:5" ht="16.05" customHeight="1" x14ac:dyDescent="0.25">
      <c r="A19" s="11" t="s">
        <v>266</v>
      </c>
      <c r="B19" s="11" t="s">
        <v>116</v>
      </c>
      <c r="C19" s="23">
        <v>150000</v>
      </c>
      <c r="D19" s="84" t="s">
        <v>519</v>
      </c>
      <c r="E19" s="23">
        <v>150000</v>
      </c>
    </row>
    <row r="20" spans="1:5" ht="16.05" customHeight="1" x14ac:dyDescent="0.25">
      <c r="A20" s="11" t="s">
        <v>267</v>
      </c>
      <c r="B20" s="11" t="s">
        <v>117</v>
      </c>
      <c r="C20" s="23">
        <v>-200000</v>
      </c>
      <c r="D20" s="84" t="s">
        <v>519</v>
      </c>
      <c r="E20" s="23">
        <v>-200000</v>
      </c>
    </row>
    <row r="21" spans="1:5" ht="16.05" customHeight="1" x14ac:dyDescent="0.25">
      <c r="A21" s="11" t="s">
        <v>268</v>
      </c>
      <c r="B21" s="11" t="s">
        <v>118</v>
      </c>
      <c r="C21" s="23">
        <v>-156200</v>
      </c>
      <c r="D21" s="84" t="s">
        <v>519</v>
      </c>
      <c r="E21" s="23">
        <v>-156200</v>
      </c>
    </row>
    <row r="22" spans="1:5" ht="16.05" customHeight="1" x14ac:dyDescent="0.25">
      <c r="A22" s="11" t="s">
        <v>269</v>
      </c>
      <c r="B22" s="11" t="s">
        <v>119</v>
      </c>
      <c r="C22" s="23">
        <v>-60000</v>
      </c>
      <c r="D22" s="84" t="s">
        <v>519</v>
      </c>
      <c r="E22" s="23">
        <v>-60000</v>
      </c>
    </row>
    <row r="23" spans="1:5" ht="16.05" customHeight="1" x14ac:dyDescent="0.25">
      <c r="A23" s="11" t="s">
        <v>270</v>
      </c>
      <c r="B23" s="11" t="s">
        <v>271</v>
      </c>
      <c r="C23" s="23">
        <v>802500</v>
      </c>
      <c r="D23" s="84" t="s">
        <v>519</v>
      </c>
      <c r="E23" s="23">
        <v>802500</v>
      </c>
    </row>
    <row r="24" spans="1:5" ht="16.05" customHeight="1" x14ac:dyDescent="0.25">
      <c r="A24" s="11" t="s">
        <v>272</v>
      </c>
      <c r="B24" s="11" t="s">
        <v>273</v>
      </c>
      <c r="C24" s="23">
        <v>1500000</v>
      </c>
      <c r="D24" s="84" t="s">
        <v>519</v>
      </c>
      <c r="E24" s="23">
        <v>1500000</v>
      </c>
    </row>
    <row r="25" spans="1:5" ht="16.05" customHeight="1" x14ac:dyDescent="0.25">
      <c r="A25" s="11" t="s">
        <v>274</v>
      </c>
      <c r="B25" s="11" t="s">
        <v>275</v>
      </c>
      <c r="C25" s="23">
        <v>60000</v>
      </c>
      <c r="D25" s="84" t="s">
        <v>519</v>
      </c>
      <c r="E25" s="23">
        <v>60000</v>
      </c>
    </row>
    <row r="26" spans="1:5" ht="16.05" customHeight="1" x14ac:dyDescent="0.25">
      <c r="A26" s="11" t="s">
        <v>276</v>
      </c>
      <c r="B26" s="11" t="s">
        <v>277</v>
      </c>
      <c r="C26" s="23">
        <v>0</v>
      </c>
      <c r="D26" s="84" t="s">
        <v>519</v>
      </c>
      <c r="E26" s="23">
        <v>0</v>
      </c>
    </row>
    <row r="27" spans="1:5" ht="16.05" customHeight="1" x14ac:dyDescent="0.25">
      <c r="A27" s="11" t="s">
        <v>278</v>
      </c>
      <c r="B27" s="11" t="s">
        <v>279</v>
      </c>
      <c r="C27" s="23">
        <v>0</v>
      </c>
      <c r="D27" s="84" t="s">
        <v>519</v>
      </c>
      <c r="E27" s="23">
        <v>0</v>
      </c>
    </row>
    <row r="28" spans="1:5" ht="16.05" customHeight="1" x14ac:dyDescent="0.25">
      <c r="A28" s="11" t="s">
        <v>280</v>
      </c>
      <c r="B28" s="11" t="s">
        <v>281</v>
      </c>
      <c r="C28" s="23">
        <v>0</v>
      </c>
      <c r="D28" s="84" t="s">
        <v>519</v>
      </c>
      <c r="E28" s="23">
        <v>0</v>
      </c>
    </row>
    <row r="29" spans="1:5" ht="16.05" customHeight="1" x14ac:dyDescent="0.25">
      <c r="A29" s="11" t="s">
        <v>282</v>
      </c>
      <c r="B29" s="11" t="s">
        <v>121</v>
      </c>
      <c r="C29" s="23">
        <v>24000</v>
      </c>
      <c r="D29" s="84" t="s">
        <v>519</v>
      </c>
      <c r="E29" s="23">
        <v>24000</v>
      </c>
    </row>
    <row r="30" spans="1:5" ht="16.05" customHeight="1" x14ac:dyDescent="0.25">
      <c r="A30" s="11" t="s">
        <v>283</v>
      </c>
      <c r="B30" s="11" t="s">
        <v>122</v>
      </c>
      <c r="C30" s="23">
        <v>85200</v>
      </c>
      <c r="D30" s="84" t="s">
        <v>519</v>
      </c>
      <c r="E30" s="23">
        <v>85200</v>
      </c>
    </row>
    <row r="31" spans="1:5" ht="16.05" customHeight="1" x14ac:dyDescent="0.25">
      <c r="A31" s="11" t="s">
        <v>284</v>
      </c>
      <c r="B31" s="11" t="s">
        <v>123</v>
      </c>
      <c r="C31" s="23">
        <v>22653</v>
      </c>
      <c r="D31" s="84" t="s">
        <v>519</v>
      </c>
      <c r="E31" s="23">
        <v>22653</v>
      </c>
    </row>
    <row r="32" spans="1:5" ht="16.05" customHeight="1" x14ac:dyDescent="0.25">
      <c r="A32" s="11" t="s">
        <v>285</v>
      </c>
      <c r="B32" s="11" t="s">
        <v>124</v>
      </c>
      <c r="C32" s="23">
        <v>0</v>
      </c>
      <c r="D32" s="84" t="s">
        <v>519</v>
      </c>
      <c r="E32" s="23">
        <v>0</v>
      </c>
    </row>
    <row r="33" spans="1:5" ht="16.05" customHeight="1" x14ac:dyDescent="0.25">
      <c r="A33" s="11" t="s">
        <v>286</v>
      </c>
      <c r="B33" s="11" t="s">
        <v>120</v>
      </c>
      <c r="C33" s="23">
        <v>0</v>
      </c>
      <c r="D33" s="84" t="s">
        <v>519</v>
      </c>
      <c r="E33" s="23">
        <v>0</v>
      </c>
    </row>
    <row r="34" spans="1:5" ht="16.05" customHeight="1" x14ac:dyDescent="0.25">
      <c r="A34" s="11" t="s">
        <v>287</v>
      </c>
      <c r="B34" s="11" t="s">
        <v>125</v>
      </c>
      <c r="C34" s="23">
        <v>-90365</v>
      </c>
      <c r="D34" s="84" t="s">
        <v>519</v>
      </c>
      <c r="E34" s="23">
        <v>-90365</v>
      </c>
    </row>
    <row r="35" spans="1:5" ht="16.05" customHeight="1" x14ac:dyDescent="0.25">
      <c r="A35" s="11" t="s">
        <v>288</v>
      </c>
      <c r="B35" s="11" t="s">
        <v>289</v>
      </c>
      <c r="C35" s="23">
        <v>-20572</v>
      </c>
      <c r="D35" s="84" t="s">
        <v>519</v>
      </c>
      <c r="E35" s="23">
        <v>-20572</v>
      </c>
    </row>
    <row r="36" spans="1:5" ht="16.05" customHeight="1" x14ac:dyDescent="0.25">
      <c r="A36" s="11" t="s">
        <v>290</v>
      </c>
      <c r="B36" s="11" t="s">
        <v>93</v>
      </c>
      <c r="C36" s="23">
        <v>-16185</v>
      </c>
      <c r="D36" s="84" t="s">
        <v>519</v>
      </c>
      <c r="E36" s="23">
        <v>-16185</v>
      </c>
    </row>
    <row r="37" spans="1:5" ht="16.05" customHeight="1" x14ac:dyDescent="0.25">
      <c r="A37" s="11" t="s">
        <v>291</v>
      </c>
      <c r="B37" s="11" t="s">
        <v>94</v>
      </c>
      <c r="C37" s="23">
        <v>-150000</v>
      </c>
      <c r="D37" s="84" t="s">
        <v>519</v>
      </c>
      <c r="E37" s="23">
        <v>-150000</v>
      </c>
    </row>
    <row r="38" spans="1:5" ht="16.05" customHeight="1" x14ac:dyDescent="0.25">
      <c r="A38" s="11" t="s">
        <v>292</v>
      </c>
      <c r="B38" s="11" t="s">
        <v>293</v>
      </c>
      <c r="C38" s="23">
        <v>-215724</v>
      </c>
      <c r="D38" s="84" t="s">
        <v>519</v>
      </c>
      <c r="E38" s="23">
        <v>-215724</v>
      </c>
    </row>
    <row r="39" spans="1:5" ht="16.05" customHeight="1" x14ac:dyDescent="0.25">
      <c r="A39" s="11" t="s">
        <v>294</v>
      </c>
      <c r="B39" s="11" t="s">
        <v>237</v>
      </c>
      <c r="C39" s="23">
        <v>-214823</v>
      </c>
      <c r="D39" s="84" t="s">
        <v>519</v>
      </c>
      <c r="E39" s="23">
        <v>-214823</v>
      </c>
    </row>
    <row r="40" spans="1:5" ht="16.05" customHeight="1" x14ac:dyDescent="0.25">
      <c r="A40" s="11" t="s">
        <v>295</v>
      </c>
      <c r="B40" s="11" t="s">
        <v>296</v>
      </c>
      <c r="C40" s="23">
        <v>-75891</v>
      </c>
      <c r="D40" s="84" t="s">
        <v>519</v>
      </c>
      <c r="E40" s="23">
        <v>-75891</v>
      </c>
    </row>
    <row r="41" spans="1:5" ht="16.05" customHeight="1" x14ac:dyDescent="0.25">
      <c r="A41" s="11" t="s">
        <v>297</v>
      </c>
      <c r="B41" s="11" t="s">
        <v>298</v>
      </c>
      <c r="C41" s="23">
        <v>-604187</v>
      </c>
      <c r="D41" s="84" t="s">
        <v>519</v>
      </c>
      <c r="E41" s="23">
        <v>-604187</v>
      </c>
    </row>
    <row r="42" spans="1:5" ht="16.05" customHeight="1" x14ac:dyDescent="0.25">
      <c r="A42" s="11" t="s">
        <v>299</v>
      </c>
      <c r="B42" s="11" t="s">
        <v>300</v>
      </c>
      <c r="C42" s="23">
        <v>-661805</v>
      </c>
      <c r="D42" s="84" t="s">
        <v>519</v>
      </c>
      <c r="E42" s="23">
        <v>-661805</v>
      </c>
    </row>
    <row r="43" spans="1:5" ht="16.05" customHeight="1" x14ac:dyDescent="0.25">
      <c r="A43" s="11" t="s">
        <v>301</v>
      </c>
      <c r="B43" s="11" t="s">
        <v>126</v>
      </c>
      <c r="C43" s="23">
        <v>-416240</v>
      </c>
      <c r="D43" s="84" t="s">
        <v>519</v>
      </c>
      <c r="E43" s="23">
        <v>-416240</v>
      </c>
    </row>
    <row r="44" spans="1:5" ht="16.05" customHeight="1" x14ac:dyDescent="0.25">
      <c r="A44" s="11" t="s">
        <v>302</v>
      </c>
      <c r="B44" s="11" t="s">
        <v>303</v>
      </c>
      <c r="C44" s="23">
        <v>0</v>
      </c>
      <c r="D44" s="84" t="s">
        <v>519</v>
      </c>
      <c r="E44" s="23">
        <v>0</v>
      </c>
    </row>
    <row r="45" spans="1:5" ht="16.05" customHeight="1" x14ac:dyDescent="0.25">
      <c r="A45" s="11" t="s">
        <v>304</v>
      </c>
      <c r="B45" s="11" t="s">
        <v>305</v>
      </c>
      <c r="C45" s="23">
        <v>-1000</v>
      </c>
      <c r="D45" s="84" t="s">
        <v>519</v>
      </c>
      <c r="E45" s="23">
        <v>-1000</v>
      </c>
    </row>
    <row r="46" spans="1:5" ht="16.05" customHeight="1" x14ac:dyDescent="0.25">
      <c r="A46" s="11" t="s">
        <v>306</v>
      </c>
      <c r="B46" s="11" t="s">
        <v>127</v>
      </c>
      <c r="C46" s="23">
        <v>33790</v>
      </c>
      <c r="D46" s="84" t="s">
        <v>519</v>
      </c>
      <c r="E46" s="23">
        <v>33790</v>
      </c>
    </row>
    <row r="47" spans="1:5" ht="16.05" customHeight="1" x14ac:dyDescent="0.25">
      <c r="A47" s="11" t="s">
        <v>307</v>
      </c>
      <c r="B47" s="11" t="s">
        <v>308</v>
      </c>
      <c r="C47" s="23">
        <v>-4370245</v>
      </c>
      <c r="D47" s="84" t="s">
        <v>519</v>
      </c>
      <c r="E47" s="23">
        <v>-4370245</v>
      </c>
    </row>
    <row r="48" spans="1:5" ht="16.05" customHeight="1" x14ac:dyDescent="0.25">
      <c r="A48" s="11" t="s">
        <v>309</v>
      </c>
      <c r="B48" s="11" t="s">
        <v>310</v>
      </c>
      <c r="C48" s="23">
        <v>-2541378</v>
      </c>
      <c r="D48" s="84" t="s">
        <v>519</v>
      </c>
      <c r="E48" s="23">
        <v>-2541378</v>
      </c>
    </row>
    <row r="49" spans="1:5" ht="16.05" customHeight="1" x14ac:dyDescent="0.25">
      <c r="A49" s="11" t="s">
        <v>311</v>
      </c>
      <c r="B49" s="11" t="s">
        <v>312</v>
      </c>
      <c r="C49" s="23">
        <v>1966610</v>
      </c>
      <c r="D49" s="84" t="s">
        <v>519</v>
      </c>
      <c r="E49" s="23">
        <v>1966610</v>
      </c>
    </row>
    <row r="50" spans="1:5" ht="16.05" customHeight="1" x14ac:dyDescent="0.25">
      <c r="A50" s="11" t="s">
        <v>313</v>
      </c>
      <c r="B50" s="11" t="s">
        <v>314</v>
      </c>
      <c r="C50" s="23">
        <v>914965</v>
      </c>
      <c r="D50" s="84" t="s">
        <v>519</v>
      </c>
      <c r="E50" s="23">
        <v>914965</v>
      </c>
    </row>
    <row r="51" spans="1:5" ht="16.05" customHeight="1" x14ac:dyDescent="0.25">
      <c r="A51" s="11" t="s">
        <v>315</v>
      </c>
      <c r="B51" s="11" t="s">
        <v>316</v>
      </c>
      <c r="C51" s="23">
        <v>0</v>
      </c>
      <c r="D51" s="84" t="s">
        <v>519</v>
      </c>
      <c r="E51" s="23">
        <v>0</v>
      </c>
    </row>
    <row r="52" spans="1:5" ht="16.05" customHeight="1" x14ac:dyDescent="0.25">
      <c r="A52" s="11" t="s">
        <v>317</v>
      </c>
      <c r="B52" s="11" t="s">
        <v>64</v>
      </c>
      <c r="C52" s="23">
        <v>24000</v>
      </c>
      <c r="D52" s="84" t="s">
        <v>519</v>
      </c>
      <c r="E52" s="23">
        <v>24000</v>
      </c>
    </row>
    <row r="53" spans="1:5" ht="16.05" customHeight="1" x14ac:dyDescent="0.25">
      <c r="A53" s="11" t="s">
        <v>318</v>
      </c>
      <c r="B53" s="11" t="s">
        <v>34</v>
      </c>
      <c r="C53" s="23">
        <v>143644</v>
      </c>
      <c r="D53" s="84" t="s">
        <v>519</v>
      </c>
      <c r="E53" s="23">
        <v>143644</v>
      </c>
    </row>
    <row r="54" spans="1:5" ht="16.05" customHeight="1" x14ac:dyDescent="0.25">
      <c r="A54" s="11" t="s">
        <v>319</v>
      </c>
      <c r="B54" s="11" t="s">
        <v>65</v>
      </c>
      <c r="C54" s="23">
        <v>1180</v>
      </c>
      <c r="D54" s="84" t="s">
        <v>519</v>
      </c>
      <c r="E54" s="23">
        <v>1180</v>
      </c>
    </row>
    <row r="55" spans="1:5" ht="16.05" customHeight="1" x14ac:dyDescent="0.25">
      <c r="A55" s="11" t="s">
        <v>320</v>
      </c>
      <c r="B55" s="11" t="s">
        <v>66</v>
      </c>
      <c r="C55" s="23">
        <v>27850</v>
      </c>
      <c r="D55" s="84" t="s">
        <v>519</v>
      </c>
      <c r="E55" s="23">
        <v>27850</v>
      </c>
    </row>
    <row r="56" spans="1:5" ht="16.05" customHeight="1" x14ac:dyDescent="0.25">
      <c r="A56" s="11" t="s">
        <v>321</v>
      </c>
      <c r="B56" s="11" t="s">
        <v>67</v>
      </c>
      <c r="C56" s="23">
        <v>3477</v>
      </c>
      <c r="D56" s="84" t="s">
        <v>519</v>
      </c>
      <c r="E56" s="23">
        <v>3477</v>
      </c>
    </row>
    <row r="57" spans="1:5" ht="16.05" customHeight="1" x14ac:dyDescent="0.25">
      <c r="A57" s="11" t="s">
        <v>322</v>
      </c>
      <c r="B57" s="11" t="s">
        <v>68</v>
      </c>
      <c r="C57" s="23">
        <v>2500</v>
      </c>
      <c r="D57" s="84" t="s">
        <v>519</v>
      </c>
      <c r="E57" s="23">
        <v>2500</v>
      </c>
    </row>
    <row r="58" spans="1:5" ht="16.05" customHeight="1" x14ac:dyDescent="0.25">
      <c r="A58" s="11" t="s">
        <v>323</v>
      </c>
      <c r="B58" s="11" t="s">
        <v>69</v>
      </c>
      <c r="C58" s="23">
        <v>12420</v>
      </c>
      <c r="D58" s="84" t="s">
        <v>519</v>
      </c>
      <c r="E58" s="23">
        <v>12420</v>
      </c>
    </row>
    <row r="59" spans="1:5" ht="16.05" customHeight="1" x14ac:dyDescent="0.25">
      <c r="A59" s="11" t="s">
        <v>324</v>
      </c>
      <c r="B59" s="11" t="s">
        <v>70</v>
      </c>
      <c r="C59" s="23">
        <v>3840</v>
      </c>
      <c r="D59" s="84" t="s">
        <v>519</v>
      </c>
      <c r="E59" s="23">
        <v>3840</v>
      </c>
    </row>
    <row r="60" spans="1:5" ht="16.05" customHeight="1" x14ac:dyDescent="0.25">
      <c r="A60" s="11" t="s">
        <v>325</v>
      </c>
      <c r="B60" s="11" t="s">
        <v>71</v>
      </c>
      <c r="C60" s="23">
        <v>996</v>
      </c>
      <c r="D60" s="84" t="s">
        <v>519</v>
      </c>
      <c r="E60" s="23">
        <v>996</v>
      </c>
    </row>
    <row r="61" spans="1:5" ht="16.05" customHeight="1" x14ac:dyDescent="0.25">
      <c r="A61" s="11" t="s">
        <v>326</v>
      </c>
      <c r="B61" s="11" t="s">
        <v>72</v>
      </c>
      <c r="C61" s="23">
        <v>144000</v>
      </c>
      <c r="D61" s="84" t="s">
        <v>519</v>
      </c>
      <c r="E61" s="23">
        <v>144000</v>
      </c>
    </row>
    <row r="62" spans="1:5" ht="16.05" customHeight="1" x14ac:dyDescent="0.25">
      <c r="A62" s="11" t="s">
        <v>327</v>
      </c>
      <c r="B62" s="11" t="s">
        <v>73</v>
      </c>
      <c r="C62" s="23">
        <v>524</v>
      </c>
      <c r="D62" s="84" t="s">
        <v>519</v>
      </c>
      <c r="E62" s="23">
        <v>524</v>
      </c>
    </row>
    <row r="63" spans="1:5" ht="16.05" customHeight="1" x14ac:dyDescent="0.25">
      <c r="A63" s="11" t="s">
        <v>328</v>
      </c>
      <c r="B63" s="11" t="s">
        <v>74</v>
      </c>
      <c r="C63" s="23">
        <v>5652</v>
      </c>
      <c r="D63" s="84" t="s">
        <v>519</v>
      </c>
      <c r="E63" s="23">
        <v>5652</v>
      </c>
    </row>
    <row r="64" spans="1:5" ht="16.05" customHeight="1" x14ac:dyDescent="0.25">
      <c r="A64" s="11" t="s">
        <v>329</v>
      </c>
      <c r="B64" s="11" t="s">
        <v>75</v>
      </c>
      <c r="C64" s="23">
        <v>2491</v>
      </c>
      <c r="D64" s="84" t="s">
        <v>519</v>
      </c>
      <c r="E64" s="23">
        <v>2491</v>
      </c>
    </row>
    <row r="65" spans="1:5" ht="16.05" customHeight="1" x14ac:dyDescent="0.25">
      <c r="A65" s="11" t="s">
        <v>330</v>
      </c>
      <c r="B65" s="11" t="s">
        <v>76</v>
      </c>
      <c r="C65" s="23">
        <v>5200</v>
      </c>
      <c r="D65" s="84" t="s">
        <v>519</v>
      </c>
      <c r="E65" s="23">
        <v>5200</v>
      </c>
    </row>
    <row r="66" spans="1:5" ht="16.05" customHeight="1" x14ac:dyDescent="0.25">
      <c r="A66" s="11" t="s">
        <v>331</v>
      </c>
      <c r="B66" s="11" t="s">
        <v>77</v>
      </c>
      <c r="C66" s="23">
        <v>8867</v>
      </c>
      <c r="D66" s="84" t="s">
        <v>519</v>
      </c>
      <c r="E66" s="23">
        <v>8867</v>
      </c>
    </row>
    <row r="67" spans="1:5" ht="16.05" customHeight="1" x14ac:dyDescent="0.25">
      <c r="A67" s="11" t="s">
        <v>332</v>
      </c>
      <c r="B67" s="11" t="s">
        <v>78</v>
      </c>
      <c r="C67" s="23">
        <v>4043</v>
      </c>
      <c r="D67" s="84" t="s">
        <v>519</v>
      </c>
      <c r="E67" s="23">
        <v>4043</v>
      </c>
    </row>
    <row r="68" spans="1:5" ht="16.05" customHeight="1" x14ac:dyDescent="0.25">
      <c r="A68" s="11" t="s">
        <v>333</v>
      </c>
      <c r="B68" s="11" t="s">
        <v>79</v>
      </c>
      <c r="C68" s="23">
        <v>13705</v>
      </c>
      <c r="D68" s="84" t="s">
        <v>519</v>
      </c>
      <c r="E68" s="23">
        <v>13705</v>
      </c>
    </row>
    <row r="69" spans="1:5" ht="16.05" customHeight="1" x14ac:dyDescent="0.25">
      <c r="A69" s="11" t="s">
        <v>334</v>
      </c>
      <c r="B69" s="11" t="s">
        <v>80</v>
      </c>
      <c r="C69" s="23">
        <v>6540</v>
      </c>
      <c r="D69" s="84" t="s">
        <v>519</v>
      </c>
      <c r="E69" s="23">
        <v>6540</v>
      </c>
    </row>
    <row r="70" spans="1:5" ht="16.05" customHeight="1" x14ac:dyDescent="0.25">
      <c r="A70" s="11" t="s">
        <v>335</v>
      </c>
      <c r="B70" s="11" t="s">
        <v>336</v>
      </c>
      <c r="C70" s="23">
        <v>548600</v>
      </c>
      <c r="D70" s="84" t="s">
        <v>519</v>
      </c>
      <c r="E70" s="23">
        <v>548600</v>
      </c>
    </row>
    <row r="71" spans="1:5" ht="16.05" customHeight="1" x14ac:dyDescent="0.25">
      <c r="A71" s="11" t="s">
        <v>337</v>
      </c>
      <c r="B71" s="11" t="s">
        <v>338</v>
      </c>
      <c r="C71" s="23">
        <v>685720</v>
      </c>
      <c r="D71" s="84" t="s">
        <v>519</v>
      </c>
      <c r="E71" s="23">
        <v>685720</v>
      </c>
    </row>
    <row r="72" spans="1:5" ht="16.05" customHeight="1" x14ac:dyDescent="0.25">
      <c r="A72" s="11" t="s">
        <v>339</v>
      </c>
      <c r="B72" s="11" t="s">
        <v>81</v>
      </c>
      <c r="C72" s="23">
        <v>513280</v>
      </c>
      <c r="D72" s="84" t="s">
        <v>519</v>
      </c>
      <c r="E72" s="23">
        <v>513280</v>
      </c>
    </row>
    <row r="73" spans="1:5" ht="16.05" customHeight="1" x14ac:dyDescent="0.25">
      <c r="A73" s="11" t="s">
        <v>340</v>
      </c>
      <c r="B73" s="11" t="s">
        <v>341</v>
      </c>
      <c r="C73" s="23">
        <v>104050</v>
      </c>
      <c r="D73" s="84" t="s">
        <v>519</v>
      </c>
      <c r="E73" s="23">
        <v>104050</v>
      </c>
    </row>
    <row r="74" spans="1:5" ht="16.05" customHeight="1" x14ac:dyDescent="0.25">
      <c r="A74" s="11" t="s">
        <v>342</v>
      </c>
      <c r="B74" s="11" t="s">
        <v>36</v>
      </c>
      <c r="C74" s="23">
        <v>194222</v>
      </c>
      <c r="D74" s="84" t="s">
        <v>519</v>
      </c>
      <c r="E74" s="23">
        <v>194222</v>
      </c>
    </row>
    <row r="75" spans="1:5" ht="16.05" customHeight="1" x14ac:dyDescent="0.25">
      <c r="A75" s="11" t="s">
        <v>343</v>
      </c>
      <c r="B75" s="11" t="s">
        <v>82</v>
      </c>
      <c r="C75" s="23">
        <v>442236</v>
      </c>
      <c r="D75" s="84" t="s">
        <v>519</v>
      </c>
      <c r="E75" s="23">
        <v>442236</v>
      </c>
    </row>
    <row r="76" spans="1:5" ht="16.05" customHeight="1" x14ac:dyDescent="0.25">
      <c r="A76" s="11" t="s">
        <v>344</v>
      </c>
      <c r="B76" s="11" t="s">
        <v>35</v>
      </c>
      <c r="C76" s="23">
        <v>125362</v>
      </c>
      <c r="D76" s="84" t="s">
        <v>519</v>
      </c>
      <c r="E76" s="23">
        <v>125362</v>
      </c>
    </row>
    <row r="77" spans="1:5" ht="16.05" customHeight="1" x14ac:dyDescent="0.25">
      <c r="A77" s="11" t="s">
        <v>345</v>
      </c>
      <c r="B77" s="11" t="s">
        <v>346</v>
      </c>
      <c r="C77" s="23">
        <v>6260</v>
      </c>
      <c r="D77" s="84" t="s">
        <v>519</v>
      </c>
      <c r="E77" s="23">
        <v>6260</v>
      </c>
    </row>
    <row r="78" spans="1:5" ht="16.05" customHeight="1" x14ac:dyDescent="0.25">
      <c r="A78" s="11" t="s">
        <v>347</v>
      </c>
      <c r="B78" s="11" t="s">
        <v>348</v>
      </c>
      <c r="C78" s="23">
        <v>0</v>
      </c>
      <c r="D78" s="84" t="s">
        <v>519</v>
      </c>
      <c r="E78" s="23">
        <v>0</v>
      </c>
    </row>
    <row r="79" spans="1:5" ht="16.05" customHeight="1" x14ac:dyDescent="0.25">
      <c r="A79" s="11" t="s">
        <v>349</v>
      </c>
      <c r="B79" s="11" t="s">
        <v>2</v>
      </c>
      <c r="C79" s="23">
        <v>-41850</v>
      </c>
      <c r="D79" s="84" t="s">
        <v>519</v>
      </c>
      <c r="E79" s="23">
        <v>-41850</v>
      </c>
    </row>
    <row r="80" spans="1:5" ht="16.05" customHeight="1" x14ac:dyDescent="0.25">
      <c r="A80" s="11" t="s">
        <v>350</v>
      </c>
      <c r="B80" s="11" t="s">
        <v>91</v>
      </c>
      <c r="C80" s="23">
        <v>-4065</v>
      </c>
      <c r="D80" s="84" t="s">
        <v>519</v>
      </c>
      <c r="E80" s="23">
        <v>-4065</v>
      </c>
    </row>
    <row r="81" spans="1:5" ht="16.05" customHeight="1" x14ac:dyDescent="0.25">
      <c r="A81" s="11" t="s">
        <v>351</v>
      </c>
      <c r="B81" s="11" t="s">
        <v>352</v>
      </c>
      <c r="C81" s="23">
        <v>-48250</v>
      </c>
      <c r="D81" s="84" t="s">
        <v>519</v>
      </c>
      <c r="E81" s="23">
        <v>-48250</v>
      </c>
    </row>
    <row r="82" spans="1:5" ht="16.05" customHeight="1" x14ac:dyDescent="0.25">
      <c r="A82" s="11" t="s">
        <v>353</v>
      </c>
      <c r="B82" s="11" t="s">
        <v>92</v>
      </c>
      <c r="C82" s="23">
        <v>-5100</v>
      </c>
      <c r="D82" s="84" t="s">
        <v>519</v>
      </c>
      <c r="E82" s="23">
        <v>-5100</v>
      </c>
    </row>
    <row r="83" spans="1:5" ht="16.05" customHeight="1" x14ac:dyDescent="0.25">
      <c r="A83" s="11" t="s">
        <v>354</v>
      </c>
      <c r="B83" s="11" t="s">
        <v>4</v>
      </c>
      <c r="C83" s="23">
        <v>150000</v>
      </c>
      <c r="D83" s="84" t="s">
        <v>519</v>
      </c>
      <c r="E83" s="23">
        <v>150000</v>
      </c>
    </row>
    <row r="84" spans="1:5" ht="16.05" customHeight="1" x14ac:dyDescent="0.25">
      <c r="A84" s="11" t="s">
        <v>355</v>
      </c>
      <c r="B84" s="11" t="s">
        <v>356</v>
      </c>
      <c r="C84" s="23">
        <v>276526</v>
      </c>
      <c r="D84" s="84" t="s">
        <v>519</v>
      </c>
      <c r="E84" s="23">
        <v>276526</v>
      </c>
    </row>
    <row r="85" spans="1:5" ht="16.05" customHeight="1" x14ac:dyDescent="0.25">
      <c r="A85" s="11" t="s">
        <v>357</v>
      </c>
      <c r="B85" s="11" t="s">
        <v>358</v>
      </c>
      <c r="C85" s="23">
        <v>40691</v>
      </c>
      <c r="D85" s="84" t="s">
        <v>519</v>
      </c>
      <c r="E85" s="23">
        <v>40691</v>
      </c>
    </row>
    <row r="86" spans="1:5" ht="16.05" customHeight="1" x14ac:dyDescent="0.25">
      <c r="A86" s="11" t="s">
        <v>359</v>
      </c>
      <c r="B86" s="11" t="s">
        <v>360</v>
      </c>
      <c r="C86" s="23">
        <v>9457</v>
      </c>
      <c r="D86" s="84" t="s">
        <v>519</v>
      </c>
      <c r="E86" s="23">
        <v>9457</v>
      </c>
    </row>
    <row r="87" spans="1:5" ht="16.05" customHeight="1" x14ac:dyDescent="0.25">
      <c r="A87" s="11" t="s">
        <v>361</v>
      </c>
      <c r="B87" s="11" t="s">
        <v>362</v>
      </c>
      <c r="C87" s="23">
        <v>1000</v>
      </c>
      <c r="D87" s="84" t="s">
        <v>519</v>
      </c>
      <c r="E87" s="23">
        <v>1000</v>
      </c>
    </row>
    <row r="88" spans="1:5" ht="16.05" customHeight="1" x14ac:dyDescent="0.25">
      <c r="A88" s="11" t="s">
        <v>363</v>
      </c>
      <c r="B88" s="11" t="s">
        <v>364</v>
      </c>
      <c r="C88" s="23">
        <v>0</v>
      </c>
      <c r="D88" s="84" t="s">
        <v>519</v>
      </c>
      <c r="E88" s="23">
        <v>0</v>
      </c>
    </row>
    <row r="89" spans="1:5" ht="16.05" customHeight="1" x14ac:dyDescent="0.25">
      <c r="A89" s="11" t="s">
        <v>365</v>
      </c>
      <c r="B89" s="11" t="s">
        <v>83</v>
      </c>
      <c r="C89" s="23">
        <v>245060</v>
      </c>
      <c r="D89" s="84" t="s">
        <v>519</v>
      </c>
      <c r="E89" s="23">
        <v>245060</v>
      </c>
    </row>
    <row r="90" spans="1:5" ht="16.05" customHeight="1" x14ac:dyDescent="0.25">
      <c r="A90" s="11" t="s">
        <v>366</v>
      </c>
      <c r="B90" s="11" t="s">
        <v>38</v>
      </c>
      <c r="C90" s="23">
        <v>568079</v>
      </c>
      <c r="D90" s="84" t="s">
        <v>519</v>
      </c>
      <c r="E90" s="23">
        <v>568079</v>
      </c>
    </row>
    <row r="91" spans="1:5" ht="16.05" customHeight="1" x14ac:dyDescent="0.25">
      <c r="A91" s="11" t="s">
        <v>367</v>
      </c>
      <c r="B91" s="11" t="s">
        <v>41</v>
      </c>
      <c r="C91" s="23">
        <v>-186802</v>
      </c>
      <c r="D91" s="84" t="s">
        <v>519</v>
      </c>
      <c r="E91" s="23">
        <v>-186802</v>
      </c>
    </row>
    <row r="92" spans="1:5" ht="16.05" customHeight="1" x14ac:dyDescent="0.25">
      <c r="A92" s="11" t="s">
        <v>368</v>
      </c>
      <c r="B92" s="11" t="s">
        <v>369</v>
      </c>
      <c r="C92" s="23">
        <v>-4239805</v>
      </c>
      <c r="D92" s="84" t="s">
        <v>519</v>
      </c>
      <c r="E92" s="23">
        <v>-4239805</v>
      </c>
    </row>
  </sheetData>
  <sheetProtection algorithmName="SHA-512" hashValue="jLA5SUm5Vtqrv28svhvoa7Xr+zIDCZC6/Cylz2ss7AHI4VXEOaLalOxd+9Q8y5QIQwVUDVm+lKShYCNldfnqlQ==" saltValue="PwR+Alybn/8YRnNTq8h/lA==" spinCount="100000" sheet="1" objects="1" scenarios="1"/>
  <conditionalFormatting sqref="C3 E3">
    <cfRule type="expression" dxfId="2" priority="2" stopIfTrue="1">
      <formula>ROUND(C3,2)&lt;&gt;0</formula>
    </cfRule>
  </conditionalFormatting>
  <conditionalFormatting sqref="D3">
    <cfRule type="cellIs" dxfId="1" priority="3" stopIfTrue="1" operator="equal">
      <formula>"error!"</formula>
    </cfRule>
  </conditionalFormatting>
  <conditionalFormatting sqref="D5:D92">
    <cfRule type="cellIs" dxfId="0" priority="4" stopIfTrue="1" operator="equal">
      <formula>"error!"</formula>
    </cfRule>
  </conditionalFormatting>
  <pageMargins left="0.55118110236220474" right="0.55118110236220474" top="0.55118110236220474" bottom="0.55118110236220474" header="0.39370078740157483" footer="0.39370078740157483"/>
  <pageSetup paperSize="57" scale="86" fitToHeight="0" orientation="portrait" r:id="rId1"/>
  <headerFooter>
    <oddFooter>&amp;C&amp;"-,Regular"&amp;9Page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12"/>
  <sheetViews>
    <sheetView zoomScaleNormal="100" workbookViewId="0">
      <pane ySplit="3" topLeftCell="A4" activePane="bottomLeft" state="frozen"/>
      <selection pane="bottomLeft"/>
    </sheetView>
  </sheetViews>
  <sheetFormatPr defaultColWidth="50.77734375" defaultRowHeight="13.2" x14ac:dyDescent="0.25"/>
  <cols>
    <col min="1" max="1" width="109.77734375" style="137" customWidth="1"/>
    <col min="2" max="16384" width="50.77734375" style="131"/>
  </cols>
  <sheetData>
    <row r="1" spans="1:1" ht="15.6" x14ac:dyDescent="0.3">
      <c r="A1" s="138" t="s">
        <v>129</v>
      </c>
    </row>
    <row r="2" spans="1:1" ht="15" customHeight="1" x14ac:dyDescent="0.25">
      <c r="A2" s="133" t="s">
        <v>51</v>
      </c>
    </row>
    <row r="3" spans="1:1" ht="15" customHeight="1" x14ac:dyDescent="0.25">
      <c r="A3" s="134" t="s">
        <v>52</v>
      </c>
    </row>
    <row r="4" spans="1:1" x14ac:dyDescent="0.25">
      <c r="A4" s="135"/>
    </row>
    <row r="5" spans="1:1" ht="66" x14ac:dyDescent="0.25">
      <c r="A5" s="135" t="s">
        <v>130</v>
      </c>
    </row>
    <row r="6" spans="1:1" x14ac:dyDescent="0.25">
      <c r="A6" s="135"/>
    </row>
    <row r="7" spans="1:1" x14ac:dyDescent="0.25">
      <c r="A7" s="135" t="s">
        <v>400</v>
      </c>
    </row>
    <row r="8" spans="1:1" ht="39.6" x14ac:dyDescent="0.25">
      <c r="A8" s="135" t="s">
        <v>489</v>
      </c>
    </row>
    <row r="9" spans="1:1" ht="52.8" x14ac:dyDescent="0.25">
      <c r="A9" s="135" t="s">
        <v>490</v>
      </c>
    </row>
    <row r="10" spans="1:1" ht="39.6" x14ac:dyDescent="0.25">
      <c r="A10" s="135" t="s">
        <v>491</v>
      </c>
    </row>
    <row r="11" spans="1:1" ht="39.6" x14ac:dyDescent="0.25">
      <c r="A11" s="135" t="s">
        <v>441</v>
      </c>
    </row>
    <row r="12" spans="1:1" ht="39.6" x14ac:dyDescent="0.25">
      <c r="A12" s="135" t="s">
        <v>492</v>
      </c>
    </row>
    <row r="13" spans="1:1" ht="39.6" x14ac:dyDescent="0.25">
      <c r="A13" s="135" t="s">
        <v>493</v>
      </c>
    </row>
    <row r="14" spans="1:1" ht="39.6" x14ac:dyDescent="0.25">
      <c r="A14" s="135" t="s">
        <v>494</v>
      </c>
    </row>
    <row r="15" spans="1:1" ht="52.8" x14ac:dyDescent="0.25">
      <c r="A15" s="135" t="s">
        <v>437</v>
      </c>
    </row>
    <row r="16" spans="1:1" x14ac:dyDescent="0.25">
      <c r="A16" s="135"/>
    </row>
    <row r="17" spans="1:1" x14ac:dyDescent="0.25">
      <c r="A17" s="135" t="s">
        <v>401</v>
      </c>
    </row>
    <row r="18" spans="1:1" x14ac:dyDescent="0.25">
      <c r="A18" s="135" t="s">
        <v>402</v>
      </c>
    </row>
    <row r="19" spans="1:1" ht="39.6" x14ac:dyDescent="0.25">
      <c r="A19" s="135" t="s">
        <v>404</v>
      </c>
    </row>
    <row r="20" spans="1:1" ht="52.8" x14ac:dyDescent="0.25">
      <c r="A20" s="135" t="s">
        <v>405</v>
      </c>
    </row>
    <row r="21" spans="1:1" ht="26.4" x14ac:dyDescent="0.25">
      <c r="A21" s="135" t="s">
        <v>438</v>
      </c>
    </row>
    <row r="22" spans="1:1" x14ac:dyDescent="0.25">
      <c r="A22" s="135"/>
    </row>
    <row r="23" spans="1:1" ht="26.4" x14ac:dyDescent="0.25">
      <c r="A23" s="133" t="s">
        <v>403</v>
      </c>
    </row>
    <row r="24" spans="1:1" x14ac:dyDescent="0.25">
      <c r="A24" s="135"/>
    </row>
    <row r="25" spans="1:1" x14ac:dyDescent="0.25">
      <c r="A25" s="132" t="s">
        <v>370</v>
      </c>
    </row>
    <row r="26" spans="1:1" x14ac:dyDescent="0.25">
      <c r="A26" s="135"/>
    </row>
    <row r="27" spans="1:1" ht="39.6" x14ac:dyDescent="0.25">
      <c r="A27" s="135" t="s">
        <v>398</v>
      </c>
    </row>
    <row r="28" spans="1:1" x14ac:dyDescent="0.25">
      <c r="A28" s="135"/>
    </row>
    <row r="29" spans="1:1" ht="26.4" x14ac:dyDescent="0.25">
      <c r="A29" s="135" t="s">
        <v>406</v>
      </c>
    </row>
    <row r="30" spans="1:1" x14ac:dyDescent="0.25">
      <c r="A30" s="135"/>
    </row>
    <row r="31" spans="1:1" ht="39.6" x14ac:dyDescent="0.25">
      <c r="A31" s="135" t="s">
        <v>495</v>
      </c>
    </row>
    <row r="32" spans="1:1" x14ac:dyDescent="0.25">
      <c r="A32" s="135"/>
    </row>
    <row r="33" spans="1:1" ht="26.4" x14ac:dyDescent="0.25">
      <c r="A33" s="135" t="s">
        <v>407</v>
      </c>
    </row>
    <row r="34" spans="1:1" x14ac:dyDescent="0.25">
      <c r="A34" s="135"/>
    </row>
    <row r="35" spans="1:1" ht="39.6" x14ac:dyDescent="0.25">
      <c r="A35" s="133" t="s">
        <v>496</v>
      </c>
    </row>
    <row r="36" spans="1:1" x14ac:dyDescent="0.25">
      <c r="A36" s="133"/>
    </row>
    <row r="37" spans="1:1" x14ac:dyDescent="0.25">
      <c r="A37" s="132" t="s">
        <v>95</v>
      </c>
    </row>
    <row r="38" spans="1:1" x14ac:dyDescent="0.25">
      <c r="A38" s="135"/>
    </row>
    <row r="39" spans="1:1" ht="39.6" x14ac:dyDescent="0.25">
      <c r="A39" s="135" t="s">
        <v>408</v>
      </c>
    </row>
    <row r="40" spans="1:1" x14ac:dyDescent="0.25">
      <c r="A40" s="135"/>
    </row>
    <row r="41" spans="1:1" ht="39.6" x14ac:dyDescent="0.25">
      <c r="A41" s="135" t="s">
        <v>497</v>
      </c>
    </row>
    <row r="42" spans="1:1" x14ac:dyDescent="0.25">
      <c r="A42" s="135"/>
    </row>
    <row r="43" spans="1:1" ht="39.6" x14ac:dyDescent="0.25">
      <c r="A43" s="135" t="s">
        <v>409</v>
      </c>
    </row>
    <row r="44" spans="1:1" x14ac:dyDescent="0.25">
      <c r="A44" s="135"/>
    </row>
    <row r="45" spans="1:1" ht="39.6" x14ac:dyDescent="0.25">
      <c r="A45" s="133" t="s">
        <v>431</v>
      </c>
    </row>
    <row r="46" spans="1:1" x14ac:dyDescent="0.25">
      <c r="A46" s="133"/>
    </row>
    <row r="47" spans="1:1" x14ac:dyDescent="0.25">
      <c r="A47" s="133" t="s">
        <v>410</v>
      </c>
    </row>
    <row r="48" spans="1:1" x14ac:dyDescent="0.25">
      <c r="A48" s="133"/>
    </row>
    <row r="49" spans="1:1" ht="26.4" x14ac:dyDescent="0.25">
      <c r="A49" s="135" t="s">
        <v>411</v>
      </c>
    </row>
    <row r="50" spans="1:1" x14ac:dyDescent="0.25">
      <c r="A50" s="133"/>
    </row>
    <row r="51" spans="1:1" ht="52.8" x14ac:dyDescent="0.25">
      <c r="A51" s="135" t="s">
        <v>412</v>
      </c>
    </row>
    <row r="52" spans="1:1" x14ac:dyDescent="0.25">
      <c r="A52" s="135"/>
    </row>
    <row r="53" spans="1:1" ht="26.4" x14ac:dyDescent="0.25">
      <c r="A53" s="135" t="s">
        <v>413</v>
      </c>
    </row>
    <row r="54" spans="1:1" x14ac:dyDescent="0.25">
      <c r="A54" s="133"/>
    </row>
    <row r="55" spans="1:1" x14ac:dyDescent="0.25">
      <c r="A55" s="132" t="s">
        <v>128</v>
      </c>
    </row>
    <row r="56" spans="1:1" x14ac:dyDescent="0.25">
      <c r="A56" s="135"/>
    </row>
    <row r="57" spans="1:1" ht="39.6" x14ac:dyDescent="0.25">
      <c r="A57" s="135" t="s">
        <v>439</v>
      </c>
    </row>
    <row r="58" spans="1:1" x14ac:dyDescent="0.25">
      <c r="A58" s="135"/>
    </row>
    <row r="59" spans="1:1" ht="52.8" x14ac:dyDescent="0.25">
      <c r="A59" s="135" t="s">
        <v>498</v>
      </c>
    </row>
    <row r="60" spans="1:1" x14ac:dyDescent="0.25">
      <c r="A60" s="135"/>
    </row>
    <row r="61" spans="1:1" ht="52.8" x14ac:dyDescent="0.25">
      <c r="A61" s="135" t="s">
        <v>414</v>
      </c>
    </row>
    <row r="62" spans="1:1" x14ac:dyDescent="0.25">
      <c r="A62" s="135"/>
    </row>
    <row r="63" spans="1:1" ht="52.8" x14ac:dyDescent="0.25">
      <c r="A63" s="133" t="s">
        <v>429</v>
      </c>
    </row>
    <row r="64" spans="1:1" x14ac:dyDescent="0.25">
      <c r="A64" s="135"/>
    </row>
    <row r="65" spans="1:1" ht="39.6" x14ac:dyDescent="0.25">
      <c r="A65" s="133" t="s">
        <v>131</v>
      </c>
    </row>
    <row r="66" spans="1:1" x14ac:dyDescent="0.25">
      <c r="A66" s="135"/>
    </row>
    <row r="67" spans="1:1" ht="52.8" x14ac:dyDescent="0.25">
      <c r="A67" s="135" t="s">
        <v>132</v>
      </c>
    </row>
    <row r="68" spans="1:1" x14ac:dyDescent="0.25">
      <c r="A68" s="135"/>
    </row>
    <row r="69" spans="1:1" ht="39.6" x14ac:dyDescent="0.25">
      <c r="A69" s="135" t="s">
        <v>432</v>
      </c>
    </row>
    <row r="70" spans="1:1" x14ac:dyDescent="0.25">
      <c r="A70" s="135"/>
    </row>
    <row r="71" spans="1:1" ht="52.8" x14ac:dyDescent="0.25">
      <c r="A71" s="133" t="s">
        <v>415</v>
      </c>
    </row>
    <row r="72" spans="1:1" x14ac:dyDescent="0.25">
      <c r="A72" s="135"/>
    </row>
    <row r="73" spans="1:1" ht="52.8" x14ac:dyDescent="0.25">
      <c r="A73" s="135" t="s">
        <v>141</v>
      </c>
    </row>
    <row r="74" spans="1:1" x14ac:dyDescent="0.25">
      <c r="A74" s="135"/>
    </row>
    <row r="75" spans="1:1" x14ac:dyDescent="0.25">
      <c r="A75" s="133" t="s">
        <v>157</v>
      </c>
    </row>
    <row r="76" spans="1:1" x14ac:dyDescent="0.25">
      <c r="A76" s="133"/>
    </row>
    <row r="77" spans="1:1" ht="39.6" x14ac:dyDescent="0.25">
      <c r="A77" s="135" t="s">
        <v>96</v>
      </c>
    </row>
    <row r="78" spans="1:1" x14ac:dyDescent="0.25">
      <c r="A78" s="135"/>
    </row>
    <row r="79" spans="1:1" ht="52.8" x14ac:dyDescent="0.25">
      <c r="A79" s="135" t="s">
        <v>416</v>
      </c>
    </row>
    <row r="80" spans="1:1" x14ac:dyDescent="0.25">
      <c r="A80" s="135"/>
    </row>
    <row r="81" spans="1:1" ht="52.8" x14ac:dyDescent="0.25">
      <c r="A81" s="135" t="s">
        <v>417</v>
      </c>
    </row>
    <row r="82" spans="1:1" x14ac:dyDescent="0.25">
      <c r="A82" s="135"/>
    </row>
    <row r="83" spans="1:1" ht="66" x14ac:dyDescent="0.25">
      <c r="A83" s="135" t="s">
        <v>418</v>
      </c>
    </row>
    <row r="84" spans="1:1" x14ac:dyDescent="0.25">
      <c r="A84" s="135"/>
    </row>
    <row r="85" spans="1:1" x14ac:dyDescent="0.25">
      <c r="A85" s="133" t="s">
        <v>133</v>
      </c>
    </row>
    <row r="86" spans="1:1" x14ac:dyDescent="0.25">
      <c r="A86" s="135"/>
    </row>
    <row r="87" spans="1:1" ht="52.8" x14ac:dyDescent="0.25">
      <c r="A87" s="135" t="s">
        <v>142</v>
      </c>
    </row>
    <row r="88" spans="1:1" x14ac:dyDescent="0.25">
      <c r="A88" s="135"/>
    </row>
    <row r="89" spans="1:1" ht="26.4" x14ac:dyDescent="0.25">
      <c r="A89" s="133" t="s">
        <v>433</v>
      </c>
    </row>
    <row r="90" spans="1:1" x14ac:dyDescent="0.25">
      <c r="A90" s="135"/>
    </row>
    <row r="91" spans="1:1" x14ac:dyDescent="0.25">
      <c r="A91" s="133" t="s">
        <v>134</v>
      </c>
    </row>
    <row r="92" spans="1:1" x14ac:dyDescent="0.25">
      <c r="A92" s="135"/>
    </row>
    <row r="93" spans="1:1" ht="52.8" x14ac:dyDescent="0.25">
      <c r="A93" s="135" t="s">
        <v>143</v>
      </c>
    </row>
    <row r="94" spans="1:1" x14ac:dyDescent="0.25">
      <c r="A94" s="135"/>
    </row>
    <row r="95" spans="1:1" ht="52.8" x14ac:dyDescent="0.25">
      <c r="A95" s="135" t="s">
        <v>144</v>
      </c>
    </row>
    <row r="96" spans="1:1" x14ac:dyDescent="0.25">
      <c r="A96" s="135"/>
    </row>
    <row r="97" spans="1:1" ht="26.4" x14ac:dyDescent="0.25">
      <c r="A97" s="135" t="s">
        <v>135</v>
      </c>
    </row>
    <row r="98" spans="1:1" x14ac:dyDescent="0.25">
      <c r="A98" s="135" t="s">
        <v>136</v>
      </c>
    </row>
    <row r="99" spans="1:1" x14ac:dyDescent="0.25">
      <c r="A99" s="135" t="s">
        <v>137</v>
      </c>
    </row>
    <row r="100" spans="1:1" ht="26.4" x14ac:dyDescent="0.25">
      <c r="A100" s="135" t="s">
        <v>146</v>
      </c>
    </row>
    <row r="101" spans="1:1" ht="39.6" x14ac:dyDescent="0.25">
      <c r="A101" s="135" t="s">
        <v>138</v>
      </c>
    </row>
    <row r="102" spans="1:1" ht="26.4" x14ac:dyDescent="0.25">
      <c r="A102" s="135" t="s">
        <v>147</v>
      </c>
    </row>
    <row r="103" spans="1:1" ht="26.4" x14ac:dyDescent="0.25">
      <c r="A103" s="135" t="s">
        <v>145</v>
      </c>
    </row>
    <row r="104" spans="1:1" ht="39.6" x14ac:dyDescent="0.25">
      <c r="A104" s="135" t="s">
        <v>148</v>
      </c>
    </row>
    <row r="105" spans="1:1" ht="39.6" x14ac:dyDescent="0.25">
      <c r="A105" s="135" t="s">
        <v>149</v>
      </c>
    </row>
    <row r="106" spans="1:1" x14ac:dyDescent="0.25">
      <c r="A106" s="135" t="s">
        <v>150</v>
      </c>
    </row>
    <row r="107" spans="1:1" ht="39.6" x14ac:dyDescent="0.25">
      <c r="A107" s="135" t="s">
        <v>434</v>
      </c>
    </row>
    <row r="108" spans="1:1" ht="39.6" x14ac:dyDescent="0.25">
      <c r="A108" s="135" t="s">
        <v>151</v>
      </c>
    </row>
    <row r="109" spans="1:1" ht="39.6" x14ac:dyDescent="0.25">
      <c r="A109" s="135" t="s">
        <v>139</v>
      </c>
    </row>
    <row r="110" spans="1:1" ht="26.4" x14ac:dyDescent="0.25">
      <c r="A110" s="135" t="s">
        <v>152</v>
      </c>
    </row>
    <row r="111" spans="1:1" x14ac:dyDescent="0.25">
      <c r="A111" s="135"/>
    </row>
    <row r="112" spans="1:1" x14ac:dyDescent="0.25">
      <c r="A112" s="133" t="s">
        <v>140</v>
      </c>
    </row>
    <row r="113" spans="1:1" x14ac:dyDescent="0.25">
      <c r="A113" s="135"/>
    </row>
    <row r="114" spans="1:1" ht="39.6" x14ac:dyDescent="0.25">
      <c r="A114" s="135" t="s">
        <v>153</v>
      </c>
    </row>
    <row r="115" spans="1:1" x14ac:dyDescent="0.25">
      <c r="A115" s="135"/>
    </row>
    <row r="116" spans="1:1" ht="39.6" x14ac:dyDescent="0.25">
      <c r="A116" s="135" t="s">
        <v>154</v>
      </c>
    </row>
    <row r="117" spans="1:1" x14ac:dyDescent="0.25">
      <c r="A117" s="135"/>
    </row>
    <row r="118" spans="1:1" ht="52.8" x14ac:dyDescent="0.25">
      <c r="A118" s="135" t="s">
        <v>156</v>
      </c>
    </row>
    <row r="119" spans="1:1" x14ac:dyDescent="0.25">
      <c r="A119" s="135"/>
    </row>
    <row r="120" spans="1:1" ht="66" x14ac:dyDescent="0.25">
      <c r="A120" s="135" t="s">
        <v>155</v>
      </c>
    </row>
    <row r="121" spans="1:1" x14ac:dyDescent="0.25">
      <c r="A121" s="132"/>
    </row>
    <row r="122" spans="1:1" x14ac:dyDescent="0.25">
      <c r="A122" s="132" t="s">
        <v>47</v>
      </c>
    </row>
    <row r="123" spans="1:1" x14ac:dyDescent="0.25">
      <c r="A123" s="135"/>
    </row>
    <row r="124" spans="1:1" ht="39.6" x14ac:dyDescent="0.25">
      <c r="A124" s="135" t="s">
        <v>499</v>
      </c>
    </row>
    <row r="125" spans="1:1" x14ac:dyDescent="0.25">
      <c r="A125" s="135"/>
    </row>
    <row r="126" spans="1:1" ht="39.6" x14ac:dyDescent="0.25">
      <c r="A126" s="135" t="s">
        <v>500</v>
      </c>
    </row>
    <row r="127" spans="1:1" x14ac:dyDescent="0.25">
      <c r="A127" s="133"/>
    </row>
    <row r="128" spans="1:1" x14ac:dyDescent="0.25">
      <c r="A128" s="136" t="s">
        <v>100</v>
      </c>
    </row>
    <row r="129" spans="1:1" x14ac:dyDescent="0.25">
      <c r="A129" s="133"/>
    </row>
    <row r="130" spans="1:1" ht="39.6" x14ac:dyDescent="0.25">
      <c r="A130" s="135" t="s">
        <v>440</v>
      </c>
    </row>
    <row r="131" spans="1:1" x14ac:dyDescent="0.25">
      <c r="A131" s="135"/>
    </row>
    <row r="132" spans="1:1" ht="26.4" x14ac:dyDescent="0.25">
      <c r="A132" s="135" t="s">
        <v>419</v>
      </c>
    </row>
    <row r="133" spans="1:1" x14ac:dyDescent="0.25">
      <c r="A133" s="135"/>
    </row>
    <row r="134" spans="1:1" ht="52.8" x14ac:dyDescent="0.25">
      <c r="A134" s="135" t="s">
        <v>420</v>
      </c>
    </row>
    <row r="135" spans="1:1" x14ac:dyDescent="0.25">
      <c r="A135" s="135"/>
    </row>
    <row r="136" spans="1:1" ht="26.4" x14ac:dyDescent="0.25">
      <c r="A136" s="133" t="s">
        <v>421</v>
      </c>
    </row>
    <row r="137" spans="1:1" x14ac:dyDescent="0.25">
      <c r="A137" s="135"/>
    </row>
    <row r="138" spans="1:1" x14ac:dyDescent="0.25">
      <c r="A138" s="132" t="s">
        <v>101</v>
      </c>
    </row>
    <row r="139" spans="1:1" x14ac:dyDescent="0.25">
      <c r="A139" s="135"/>
    </row>
    <row r="140" spans="1:1" ht="52.8" x14ac:dyDescent="0.25">
      <c r="A140" s="135" t="s">
        <v>501</v>
      </c>
    </row>
    <row r="141" spans="1:1" x14ac:dyDescent="0.25">
      <c r="A141" s="135"/>
    </row>
    <row r="142" spans="1:1" ht="39.6" x14ac:dyDescent="0.25">
      <c r="A142" s="135" t="s">
        <v>102</v>
      </c>
    </row>
    <row r="143" spans="1:1" x14ac:dyDescent="0.25">
      <c r="A143" s="135"/>
    </row>
    <row r="144" spans="1:1" ht="26.4" x14ac:dyDescent="0.25">
      <c r="A144" s="135" t="s">
        <v>435</v>
      </c>
    </row>
    <row r="145" spans="1:1" x14ac:dyDescent="0.25">
      <c r="A145" s="135"/>
    </row>
    <row r="146" spans="1:1" ht="52.8" x14ac:dyDescent="0.25">
      <c r="A146" s="133" t="s">
        <v>422</v>
      </c>
    </row>
    <row r="147" spans="1:1" x14ac:dyDescent="0.25">
      <c r="A147" s="135"/>
    </row>
    <row r="148" spans="1:1" ht="39.6" x14ac:dyDescent="0.25">
      <c r="A148" s="135" t="s">
        <v>423</v>
      </c>
    </row>
    <row r="149" spans="1:1" x14ac:dyDescent="0.25">
      <c r="A149" s="135"/>
    </row>
    <row r="150" spans="1:1" ht="39.6" x14ac:dyDescent="0.25">
      <c r="A150" s="135" t="s">
        <v>424</v>
      </c>
    </row>
    <row r="151" spans="1:1" x14ac:dyDescent="0.25">
      <c r="A151" s="135"/>
    </row>
    <row r="152" spans="1:1" x14ac:dyDescent="0.25">
      <c r="A152" s="132" t="s">
        <v>103</v>
      </c>
    </row>
    <row r="153" spans="1:1" x14ac:dyDescent="0.25">
      <c r="A153" s="133"/>
    </row>
    <row r="154" spans="1:1" ht="52.8" x14ac:dyDescent="0.25">
      <c r="A154" s="135" t="s">
        <v>502</v>
      </c>
    </row>
    <row r="155" spans="1:1" x14ac:dyDescent="0.25">
      <c r="A155" s="135"/>
    </row>
    <row r="156" spans="1:1" ht="39.6" x14ac:dyDescent="0.25">
      <c r="A156" s="135" t="s">
        <v>104</v>
      </c>
    </row>
    <row r="157" spans="1:1" x14ac:dyDescent="0.25">
      <c r="A157" s="133"/>
    </row>
    <row r="158" spans="1:1" ht="26.4" x14ac:dyDescent="0.25">
      <c r="A158" s="135" t="s">
        <v>436</v>
      </c>
    </row>
    <row r="159" spans="1:1" x14ac:dyDescent="0.25">
      <c r="A159" s="135"/>
    </row>
    <row r="160" spans="1:1" ht="26.4" x14ac:dyDescent="0.25">
      <c r="A160" s="133" t="s">
        <v>425</v>
      </c>
    </row>
    <row r="161" spans="1:1" x14ac:dyDescent="0.25">
      <c r="A161" s="135"/>
    </row>
    <row r="162" spans="1:1" ht="39.6" x14ac:dyDescent="0.25">
      <c r="A162" s="135" t="s">
        <v>503</v>
      </c>
    </row>
    <row r="163" spans="1:1" x14ac:dyDescent="0.25">
      <c r="A163" s="133"/>
    </row>
    <row r="164" spans="1:1" x14ac:dyDescent="0.25">
      <c r="A164" s="132" t="s">
        <v>504</v>
      </c>
    </row>
    <row r="165" spans="1:1" x14ac:dyDescent="0.25">
      <c r="A165" s="133"/>
    </row>
    <row r="166" spans="1:1" ht="39.6" x14ac:dyDescent="0.25">
      <c r="A166" s="135" t="s">
        <v>505</v>
      </c>
    </row>
    <row r="167" spans="1:1" x14ac:dyDescent="0.25">
      <c r="A167" s="135"/>
    </row>
    <row r="168" spans="1:1" ht="39.6" x14ac:dyDescent="0.25">
      <c r="A168" s="135" t="s">
        <v>510</v>
      </c>
    </row>
    <row r="169" spans="1:1" x14ac:dyDescent="0.25">
      <c r="A169" s="135"/>
    </row>
    <row r="170" spans="1:1" ht="39.6" x14ac:dyDescent="0.25">
      <c r="A170" s="135" t="s">
        <v>506</v>
      </c>
    </row>
    <row r="171" spans="1:1" x14ac:dyDescent="0.25">
      <c r="A171" s="135"/>
    </row>
    <row r="172" spans="1:1" ht="39.6" x14ac:dyDescent="0.25">
      <c r="A172" s="135" t="s">
        <v>507</v>
      </c>
    </row>
    <row r="173" spans="1:1" x14ac:dyDescent="0.25">
      <c r="A173" s="135"/>
    </row>
    <row r="174" spans="1:1" ht="39.6" x14ac:dyDescent="0.25">
      <c r="A174" s="135" t="s">
        <v>511</v>
      </c>
    </row>
    <row r="175" spans="1:1" x14ac:dyDescent="0.25">
      <c r="A175" s="135"/>
    </row>
    <row r="176" spans="1:1" ht="26.4" x14ac:dyDescent="0.25">
      <c r="A176" s="133" t="s">
        <v>508</v>
      </c>
    </row>
    <row r="177" spans="1:1" x14ac:dyDescent="0.25">
      <c r="A177" s="135"/>
    </row>
    <row r="178" spans="1:1" ht="39.6" x14ac:dyDescent="0.25">
      <c r="A178" s="135" t="s">
        <v>512</v>
      </c>
    </row>
    <row r="179" spans="1:1" x14ac:dyDescent="0.25">
      <c r="A179" s="135"/>
    </row>
    <row r="180" spans="1:1" x14ac:dyDescent="0.25">
      <c r="A180" s="132" t="s">
        <v>105</v>
      </c>
    </row>
    <row r="181" spans="1:1" x14ac:dyDescent="0.25">
      <c r="A181" s="135"/>
    </row>
    <row r="182" spans="1:1" ht="52.8" x14ac:dyDescent="0.25">
      <c r="A182" s="135" t="s">
        <v>399</v>
      </c>
    </row>
    <row r="183" spans="1:1" x14ac:dyDescent="0.25">
      <c r="A183" s="135"/>
    </row>
    <row r="184" spans="1:1" x14ac:dyDescent="0.25">
      <c r="A184" s="132" t="s">
        <v>158</v>
      </c>
    </row>
    <row r="185" spans="1:1" x14ac:dyDescent="0.25">
      <c r="A185" s="135"/>
    </row>
    <row r="186" spans="1:1" ht="26.4" x14ac:dyDescent="0.25">
      <c r="A186" s="135" t="s">
        <v>159</v>
      </c>
    </row>
    <row r="187" spans="1:1" x14ac:dyDescent="0.25">
      <c r="A187" s="135"/>
    </row>
    <row r="188" spans="1:1" ht="39.6" x14ac:dyDescent="0.25">
      <c r="A188" s="135" t="s">
        <v>162</v>
      </c>
    </row>
    <row r="189" spans="1:1" x14ac:dyDescent="0.25">
      <c r="A189" s="135"/>
    </row>
    <row r="190" spans="1:1" ht="26.4" x14ac:dyDescent="0.25">
      <c r="A190" s="133" t="s">
        <v>160</v>
      </c>
    </row>
    <row r="191" spans="1:1" x14ac:dyDescent="0.25">
      <c r="A191" s="135"/>
    </row>
    <row r="192" spans="1:1" ht="26.4" x14ac:dyDescent="0.25">
      <c r="A192" s="133" t="s">
        <v>161</v>
      </c>
    </row>
    <row r="193" spans="1:1" x14ac:dyDescent="0.25">
      <c r="A193" s="133"/>
    </row>
    <row r="194" spans="1:1" x14ac:dyDescent="0.25">
      <c r="A194" s="132" t="s">
        <v>53</v>
      </c>
    </row>
    <row r="195" spans="1:1" x14ac:dyDescent="0.25">
      <c r="A195" s="135"/>
    </row>
    <row r="196" spans="1:1" ht="26.4" x14ac:dyDescent="0.25">
      <c r="A196" s="135" t="s">
        <v>509</v>
      </c>
    </row>
    <row r="197" spans="1:1" ht="26.4" x14ac:dyDescent="0.25">
      <c r="A197" s="135" t="s">
        <v>163</v>
      </c>
    </row>
    <row r="198" spans="1:1" ht="26.4" x14ac:dyDescent="0.25">
      <c r="A198" s="135" t="s">
        <v>430</v>
      </c>
    </row>
    <row r="199" spans="1:1" ht="52.8" x14ac:dyDescent="0.25">
      <c r="A199" s="135" t="s">
        <v>442</v>
      </c>
    </row>
    <row r="200" spans="1:1" ht="52.8" x14ac:dyDescent="0.25">
      <c r="A200" s="135" t="s">
        <v>443</v>
      </c>
    </row>
    <row r="201" spans="1:1" ht="52.8" x14ac:dyDescent="0.25">
      <c r="A201" s="135" t="s">
        <v>164</v>
      </c>
    </row>
    <row r="202" spans="1:1" ht="39.6" x14ac:dyDescent="0.25">
      <c r="A202" s="135" t="s">
        <v>426</v>
      </c>
    </row>
    <row r="203" spans="1:1" ht="39.6" x14ac:dyDescent="0.25">
      <c r="A203" s="135" t="s">
        <v>427</v>
      </c>
    </row>
    <row r="204" spans="1:1" ht="26.4" x14ac:dyDescent="0.25">
      <c r="A204" s="135" t="s">
        <v>428</v>
      </c>
    </row>
    <row r="205" spans="1:1" x14ac:dyDescent="0.25">
      <c r="A205" s="135"/>
    </row>
    <row r="206" spans="1:1" x14ac:dyDescent="0.25">
      <c r="A206" s="132" t="s">
        <v>54</v>
      </c>
    </row>
    <row r="207" spans="1:1" x14ac:dyDescent="0.25">
      <c r="A207" s="135"/>
    </row>
    <row r="208" spans="1:1" ht="52.8" x14ac:dyDescent="0.25">
      <c r="A208" s="135" t="s">
        <v>55</v>
      </c>
    </row>
    <row r="210" spans="1:1" x14ac:dyDescent="0.25">
      <c r="A210" s="132" t="s">
        <v>106</v>
      </c>
    </row>
    <row r="211" spans="1:1" x14ac:dyDescent="0.25">
      <c r="A211" s="132"/>
    </row>
    <row r="212" spans="1:1" ht="79.2" x14ac:dyDescent="0.25">
      <c r="A212" s="135" t="s">
        <v>107</v>
      </c>
    </row>
  </sheetData>
  <sheetProtection algorithmName="SHA-512" hashValue="GhijI49tbWfDdtL/pLc58lrXYQIPR3kBvc+KkTw0QzHjVt8pu7OqUCP+RNAGo32yfJwQ2YZdldyHsWV+I8lc0g==" saltValue="eKhQr6ftYWpqXk0sPIqsQA==" spinCount="100000" sheet="1" objects="1" scenarios="1" selectLockedCells="1"/>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oddFooter>&amp;C&amp;"-,Regular"&amp;9Page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4"/>
  <sheetViews>
    <sheetView zoomScale="95" zoomScaleNormal="95" workbookViewId="0">
      <selection activeCell="B4" sqref="B4:D4"/>
    </sheetView>
  </sheetViews>
  <sheetFormatPr defaultColWidth="9.109375" defaultRowHeight="16.05" customHeight="1" x14ac:dyDescent="0.25"/>
  <cols>
    <col min="1" max="1" width="25.6640625" style="11" customWidth="1"/>
    <col min="2" max="2" width="15.6640625" style="11" customWidth="1"/>
    <col min="3" max="3" width="5.6640625" style="11" customWidth="1"/>
    <col min="4" max="14" width="15.6640625" style="11" customWidth="1"/>
    <col min="15" max="16384" width="9.109375" style="11"/>
  </cols>
  <sheetData>
    <row r="1" spans="1:4" ht="16.05" customHeight="1" x14ac:dyDescent="0.25">
      <c r="A1" s="7" t="s">
        <v>371</v>
      </c>
    </row>
    <row r="2" spans="1:4" ht="16.05" customHeight="1" x14ac:dyDescent="0.25">
      <c r="A2" s="12" t="s">
        <v>370</v>
      </c>
    </row>
    <row r="3" spans="1:4" ht="16.05" customHeight="1" x14ac:dyDescent="0.25">
      <c r="A3" s="13" t="s">
        <v>56</v>
      </c>
    </row>
    <row r="4" spans="1:4" ht="16.05" customHeight="1" x14ac:dyDescent="0.25">
      <c r="A4" s="11" t="s">
        <v>0</v>
      </c>
      <c r="B4" s="253" t="s">
        <v>371</v>
      </c>
      <c r="C4" s="253"/>
      <c r="D4" s="253"/>
    </row>
    <row r="6" spans="1:4" ht="16.05" customHeight="1" x14ac:dyDescent="0.25">
      <c r="A6" s="11" t="s">
        <v>397</v>
      </c>
      <c r="B6" s="14">
        <v>42401</v>
      </c>
    </row>
    <row r="8" spans="1:4" ht="16.05" customHeight="1" x14ac:dyDescent="0.25">
      <c r="A8" s="11" t="s">
        <v>1</v>
      </c>
      <c r="B8" s="15">
        <v>2025</v>
      </c>
      <c r="D8" s="16">
        <v>2025</v>
      </c>
    </row>
    <row r="10" spans="1:4" ht="16.05" customHeight="1" x14ac:dyDescent="0.25">
      <c r="A10" s="11" t="s">
        <v>57</v>
      </c>
      <c r="B10" s="251">
        <v>45716</v>
      </c>
      <c r="C10" s="252"/>
    </row>
    <row r="13" spans="1:4" ht="16.05" customHeight="1" x14ac:dyDescent="0.25">
      <c r="B13" s="17">
        <v>45658</v>
      </c>
    </row>
    <row r="14" spans="1:4" ht="16.05" customHeight="1" x14ac:dyDescent="0.25">
      <c r="B14" s="17">
        <v>45689</v>
      </c>
    </row>
    <row r="15" spans="1:4" ht="16.05" customHeight="1" x14ac:dyDescent="0.25">
      <c r="B15" s="17">
        <v>45717</v>
      </c>
    </row>
    <row r="16" spans="1:4" ht="16.05" customHeight="1" x14ac:dyDescent="0.25">
      <c r="B16" s="17">
        <v>45748</v>
      </c>
    </row>
    <row r="17" spans="2:2" ht="16.05" customHeight="1" x14ac:dyDescent="0.25">
      <c r="B17" s="17">
        <v>45778</v>
      </c>
    </row>
    <row r="18" spans="2:2" ht="16.05" customHeight="1" x14ac:dyDescent="0.25">
      <c r="B18" s="17">
        <v>45809</v>
      </c>
    </row>
    <row r="19" spans="2:2" ht="16.05" customHeight="1" x14ac:dyDescent="0.25">
      <c r="B19" s="17">
        <v>45839</v>
      </c>
    </row>
    <row r="20" spans="2:2" ht="16.05" customHeight="1" x14ac:dyDescent="0.25">
      <c r="B20" s="17">
        <v>45870</v>
      </c>
    </row>
    <row r="21" spans="2:2" ht="16.05" customHeight="1" x14ac:dyDescent="0.25">
      <c r="B21" s="17">
        <v>45901</v>
      </c>
    </row>
    <row r="22" spans="2:2" ht="16.05" customHeight="1" x14ac:dyDescent="0.25">
      <c r="B22" s="17">
        <v>45931</v>
      </c>
    </row>
    <row r="23" spans="2:2" ht="16.05" customHeight="1" x14ac:dyDescent="0.25">
      <c r="B23" s="17">
        <v>45962</v>
      </c>
    </row>
    <row r="24" spans="2:2" ht="16.05" customHeight="1" x14ac:dyDescent="0.25">
      <c r="B24" s="17">
        <v>45992</v>
      </c>
    </row>
  </sheetData>
  <sheetProtection algorithmName="SHA-512" hashValue="arYfzsV5+EYeW+Y2mVYwbNQr1GNn7RoZfF0B+jVU5/Suo0yginKmct47CbJ4/erY+R2IB0VW0SgqWZASzUHu+g==" saltValue="eiQjbbdnQveyVg9Yo49CBw==" spinCount="100000" sheet="1" objects="1" scenarios="1"/>
  <mergeCells count="2">
    <mergeCell ref="B10:C10"/>
    <mergeCell ref="B4:D4"/>
  </mergeCells>
  <conditionalFormatting sqref="B4:D4 B6 B8">
    <cfRule type="containsBlanks" dxfId="15" priority="1" stopIfTrue="1">
      <formula>LEN(TRIM(B4))=0</formula>
    </cfRule>
  </conditionalFormatting>
  <dataValidations count="2">
    <dataValidation type="list" allowBlank="1" showInputMessage="1" showErrorMessage="1" errorTitle="Invalid Selection" error="Select a valid month from the list box." sqref="B6" xr:uid="{00000000-0002-0000-0400-000000000000}">
      <formula1>MonthNames</formula1>
    </dataValidation>
    <dataValidation type="whole" allowBlank="1" showInputMessage="1" showErrorMessage="1" errorTitle="Invalid Data" error="Enter a valid year between 2000 and 2100." sqref="B8" xr:uid="{00000000-0002-0000-0400-000001000000}">
      <formula1>2000</formula1>
      <formula2>2100</formula2>
    </dataValidation>
  </dataValidations>
  <pageMargins left="0.55118110236220474" right="0.55118110236220474" top="0.55118110236220474" bottom="0.55118110236220474" header="0.39370078740157483" footer="0.39370078740157483"/>
  <pageSetup paperSize="9" orientation="portrait" r:id="rId1"/>
  <headerFooter>
    <oddFooter>&amp;C&amp;"-,Regular"&amp;9Page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 customWidth="1"/>
    <col min="2" max="2" width="40.6640625" style="11" customWidth="1"/>
    <col min="3" max="3" width="15.6640625" style="18" customWidth="1"/>
    <col min="4" max="11" width="15.6640625" style="11" customWidth="1"/>
    <col min="12" max="16384" width="9.109375" style="11"/>
  </cols>
  <sheetData>
    <row r="1" spans="1:3" ht="16.05" customHeight="1" x14ac:dyDescent="0.25">
      <c r="A1" s="7" t="s">
        <v>371</v>
      </c>
    </row>
    <row r="2" spans="1:3" ht="16.05" customHeight="1" x14ac:dyDescent="0.25">
      <c r="A2" s="12" t="s">
        <v>95</v>
      </c>
    </row>
    <row r="3" spans="1:3" ht="16.05" customHeight="1" x14ac:dyDescent="0.25">
      <c r="A3" s="13" t="s">
        <v>56</v>
      </c>
    </row>
    <row r="4" spans="1:3" ht="18" customHeight="1" x14ac:dyDescent="0.25">
      <c r="A4" s="19" t="s">
        <v>5</v>
      </c>
      <c r="B4" s="19" t="s">
        <v>37</v>
      </c>
      <c r="C4" s="20" t="s">
        <v>372</v>
      </c>
    </row>
    <row r="5" spans="1:3" ht="16.05" customHeight="1" x14ac:dyDescent="0.25">
      <c r="A5" s="12" t="s">
        <v>47</v>
      </c>
    </row>
    <row r="6" spans="1:3" ht="16.05" customHeight="1" x14ac:dyDescent="0.25">
      <c r="A6" s="21" t="s">
        <v>165</v>
      </c>
      <c r="B6" s="11" t="s">
        <v>166</v>
      </c>
      <c r="C6" s="18" t="s">
        <v>519</v>
      </c>
    </row>
    <row r="7" spans="1:3" ht="16.05" customHeight="1" x14ac:dyDescent="0.25">
      <c r="A7" s="21" t="s">
        <v>167</v>
      </c>
      <c r="B7" s="11" t="s">
        <v>44</v>
      </c>
      <c r="C7" s="18" t="s">
        <v>519</v>
      </c>
    </row>
    <row r="8" spans="1:3" ht="16.05" customHeight="1" x14ac:dyDescent="0.25">
      <c r="A8" s="21" t="s">
        <v>168</v>
      </c>
      <c r="B8" s="11" t="s">
        <v>169</v>
      </c>
      <c r="C8" s="18" t="s">
        <v>520</v>
      </c>
    </row>
    <row r="9" spans="1:3" ht="16.05" customHeight="1" x14ac:dyDescent="0.25">
      <c r="A9" s="21" t="s">
        <v>170</v>
      </c>
      <c r="B9" s="11" t="s">
        <v>171</v>
      </c>
      <c r="C9" s="18" t="s">
        <v>519</v>
      </c>
    </row>
    <row r="10" spans="1:3" ht="16.05" customHeight="1" x14ac:dyDescent="0.25">
      <c r="A10" s="21" t="s">
        <v>172</v>
      </c>
      <c r="B10" s="11" t="s">
        <v>173</v>
      </c>
      <c r="C10" s="18" t="s">
        <v>519</v>
      </c>
    </row>
    <row r="11" spans="1:3" ht="16.05" customHeight="1" x14ac:dyDescent="0.25">
      <c r="A11" s="21" t="s">
        <v>174</v>
      </c>
      <c r="B11" s="11" t="s">
        <v>175</v>
      </c>
      <c r="C11" s="18" t="s">
        <v>519</v>
      </c>
    </row>
    <row r="12" spans="1:3" ht="16.05" customHeight="1" x14ac:dyDescent="0.25">
      <c r="A12" s="21" t="s">
        <v>176</v>
      </c>
      <c r="B12" s="11" t="s">
        <v>66</v>
      </c>
      <c r="C12" s="18" t="s">
        <v>519</v>
      </c>
    </row>
    <row r="13" spans="1:3" ht="16.05" customHeight="1" x14ac:dyDescent="0.25">
      <c r="A13" s="21" t="s">
        <v>177</v>
      </c>
      <c r="B13" s="11" t="s">
        <v>178</v>
      </c>
      <c r="C13" s="18" t="s">
        <v>519</v>
      </c>
    </row>
    <row r="14" spans="1:3" ht="16.05" customHeight="1" x14ac:dyDescent="0.25">
      <c r="A14" s="21" t="s">
        <v>179</v>
      </c>
      <c r="B14" s="11" t="s">
        <v>180</v>
      </c>
      <c r="C14" s="18" t="s">
        <v>519</v>
      </c>
    </row>
    <row r="15" spans="1:3" ht="16.05" customHeight="1" x14ac:dyDescent="0.25">
      <c r="A15" s="21" t="s">
        <v>181</v>
      </c>
      <c r="B15" s="11" t="s">
        <v>69</v>
      </c>
      <c r="C15" s="18" t="s">
        <v>519</v>
      </c>
    </row>
    <row r="16" spans="1:3" ht="16.05" customHeight="1" x14ac:dyDescent="0.25">
      <c r="A16" s="21" t="s">
        <v>182</v>
      </c>
      <c r="B16" s="11" t="s">
        <v>70</v>
      </c>
      <c r="C16" s="18" t="s">
        <v>519</v>
      </c>
    </row>
    <row r="17" spans="1:3" ht="16.05" customHeight="1" x14ac:dyDescent="0.25">
      <c r="A17" s="21" t="s">
        <v>183</v>
      </c>
      <c r="B17" s="11" t="s">
        <v>184</v>
      </c>
      <c r="C17" s="18" t="s">
        <v>519</v>
      </c>
    </row>
    <row r="18" spans="1:3" ht="16.05" customHeight="1" x14ac:dyDescent="0.25">
      <c r="A18" s="21" t="s">
        <v>185</v>
      </c>
      <c r="B18" s="11" t="s">
        <v>186</v>
      </c>
      <c r="C18" s="18" t="s">
        <v>519</v>
      </c>
    </row>
    <row r="19" spans="1:3" ht="16.05" customHeight="1" x14ac:dyDescent="0.25">
      <c r="A19" s="21" t="s">
        <v>187</v>
      </c>
      <c r="B19" s="11" t="s">
        <v>73</v>
      </c>
      <c r="C19" s="18" t="s">
        <v>519</v>
      </c>
    </row>
    <row r="20" spans="1:3" ht="16.05" customHeight="1" x14ac:dyDescent="0.25">
      <c r="A20" s="21" t="s">
        <v>188</v>
      </c>
      <c r="B20" s="11" t="s">
        <v>189</v>
      </c>
      <c r="C20" s="18" t="s">
        <v>519</v>
      </c>
    </row>
    <row r="21" spans="1:3" ht="16.05" customHeight="1" x14ac:dyDescent="0.25">
      <c r="A21" s="21" t="s">
        <v>190</v>
      </c>
      <c r="B21" s="11" t="s">
        <v>75</v>
      </c>
      <c r="C21" s="18" t="s">
        <v>519</v>
      </c>
    </row>
    <row r="22" spans="1:3" ht="16.05" customHeight="1" x14ac:dyDescent="0.25">
      <c r="A22" s="21" t="s">
        <v>191</v>
      </c>
      <c r="B22" s="11" t="s">
        <v>192</v>
      </c>
      <c r="C22" s="18" t="s">
        <v>519</v>
      </c>
    </row>
    <row r="23" spans="1:3" ht="16.05" customHeight="1" x14ac:dyDescent="0.25">
      <c r="A23" s="21" t="s">
        <v>193</v>
      </c>
      <c r="B23" s="11" t="s">
        <v>194</v>
      </c>
      <c r="C23" s="18" t="s">
        <v>519</v>
      </c>
    </row>
    <row r="24" spans="1:3" ht="16.05" customHeight="1" x14ac:dyDescent="0.25">
      <c r="A24" s="21" t="s">
        <v>195</v>
      </c>
      <c r="B24" s="11" t="s">
        <v>78</v>
      </c>
      <c r="C24" s="18" t="s">
        <v>519</v>
      </c>
    </row>
    <row r="25" spans="1:3" ht="16.05" customHeight="1" x14ac:dyDescent="0.25">
      <c r="A25" s="21" t="s">
        <v>196</v>
      </c>
      <c r="B25" s="11" t="s">
        <v>197</v>
      </c>
      <c r="C25" s="18" t="s">
        <v>519</v>
      </c>
    </row>
    <row r="26" spans="1:3" ht="16.05" customHeight="1" x14ac:dyDescent="0.25">
      <c r="A26" s="21" t="s">
        <v>198</v>
      </c>
      <c r="B26" s="11" t="s">
        <v>80</v>
      </c>
      <c r="C26" s="18" t="s">
        <v>519</v>
      </c>
    </row>
    <row r="27" spans="1:3" ht="16.05" customHeight="1" x14ac:dyDescent="0.25">
      <c r="A27" s="21" t="s">
        <v>199</v>
      </c>
      <c r="B27" s="11" t="s">
        <v>200</v>
      </c>
      <c r="C27" s="18" t="s">
        <v>520</v>
      </c>
    </row>
    <row r="28" spans="1:3" ht="16.05" customHeight="1" x14ac:dyDescent="0.25">
      <c r="A28" s="21" t="s">
        <v>201</v>
      </c>
      <c r="B28" s="11" t="s">
        <v>380</v>
      </c>
      <c r="C28" s="18" t="s">
        <v>519</v>
      </c>
    </row>
    <row r="29" spans="1:3" ht="16.05" customHeight="1" x14ac:dyDescent="0.25">
      <c r="A29" s="21" t="s">
        <v>376</v>
      </c>
      <c r="B29" s="11" t="s">
        <v>381</v>
      </c>
      <c r="C29" s="18" t="s">
        <v>519</v>
      </c>
    </row>
    <row r="30" spans="1:3" ht="16.05" customHeight="1" x14ac:dyDescent="0.25">
      <c r="A30" s="21" t="s">
        <v>202</v>
      </c>
      <c r="B30" s="11" t="s">
        <v>203</v>
      </c>
      <c r="C30" s="18" t="s">
        <v>520</v>
      </c>
    </row>
    <row r="31" spans="1:3" ht="16.05" customHeight="1" x14ac:dyDescent="0.25">
      <c r="A31" s="21" t="s">
        <v>204</v>
      </c>
      <c r="B31" s="11" t="s">
        <v>81</v>
      </c>
      <c r="C31" s="18" t="s">
        <v>519</v>
      </c>
    </row>
    <row r="32" spans="1:3" ht="16.05" customHeight="1" x14ac:dyDescent="0.25">
      <c r="A32" s="21" t="s">
        <v>205</v>
      </c>
      <c r="B32" s="11" t="s">
        <v>341</v>
      </c>
      <c r="C32" s="18" t="s">
        <v>519</v>
      </c>
    </row>
    <row r="33" spans="1:3" ht="16.05" customHeight="1" x14ac:dyDescent="0.25">
      <c r="A33" s="21" t="s">
        <v>206</v>
      </c>
      <c r="B33" s="11" t="s">
        <v>25</v>
      </c>
      <c r="C33" s="18" t="s">
        <v>519</v>
      </c>
    </row>
    <row r="34" spans="1:3" ht="16.05" customHeight="1" x14ac:dyDescent="0.25">
      <c r="A34" s="21" t="s">
        <v>207</v>
      </c>
      <c r="B34" s="11" t="s">
        <v>208</v>
      </c>
      <c r="C34" s="18" t="s">
        <v>519</v>
      </c>
    </row>
    <row r="35" spans="1:3" ht="16.05" customHeight="1" x14ac:dyDescent="0.25">
      <c r="A35" s="21" t="s">
        <v>209</v>
      </c>
      <c r="B35" s="11" t="s">
        <v>3</v>
      </c>
      <c r="C35" s="18" t="s">
        <v>519</v>
      </c>
    </row>
    <row r="36" spans="1:3" ht="16.05" customHeight="1" x14ac:dyDescent="0.25">
      <c r="A36" s="21" t="s">
        <v>210</v>
      </c>
      <c r="B36" s="11" t="s">
        <v>211</v>
      </c>
      <c r="C36" s="18" t="s">
        <v>519</v>
      </c>
    </row>
    <row r="37" spans="1:3" ht="16.05" customHeight="1" x14ac:dyDescent="0.25">
      <c r="A37" s="21" t="s">
        <v>212</v>
      </c>
      <c r="B37" s="11" t="s">
        <v>29</v>
      </c>
      <c r="C37" s="18" t="s">
        <v>519</v>
      </c>
    </row>
    <row r="38" spans="1:3" ht="16.05" customHeight="1" x14ac:dyDescent="0.25">
      <c r="A38" s="12" t="s">
        <v>48</v>
      </c>
    </row>
    <row r="39" spans="1:3" ht="16.05" customHeight="1" x14ac:dyDescent="0.25">
      <c r="A39" s="21" t="s">
        <v>213</v>
      </c>
      <c r="B39" s="11" t="s">
        <v>214</v>
      </c>
      <c r="C39" s="18" t="s">
        <v>519</v>
      </c>
    </row>
    <row r="40" spans="1:3" ht="16.05" customHeight="1" x14ac:dyDescent="0.25">
      <c r="A40" s="21" t="s">
        <v>215</v>
      </c>
      <c r="B40" s="11" t="s">
        <v>216</v>
      </c>
      <c r="C40" s="18" t="s">
        <v>519</v>
      </c>
    </row>
    <row r="41" spans="1:3" ht="16.05" customHeight="1" x14ac:dyDescent="0.25">
      <c r="A41" s="21" t="s">
        <v>217</v>
      </c>
      <c r="B41" s="11" t="s">
        <v>218</v>
      </c>
      <c r="C41" s="18" t="s">
        <v>519</v>
      </c>
    </row>
    <row r="42" spans="1:3" ht="16.05" customHeight="1" x14ac:dyDescent="0.25">
      <c r="A42" s="21" t="s">
        <v>219</v>
      </c>
      <c r="B42" s="11" t="s">
        <v>220</v>
      </c>
      <c r="C42" s="18" t="s">
        <v>519</v>
      </c>
    </row>
    <row r="43" spans="1:3" ht="16.05" customHeight="1" x14ac:dyDescent="0.25">
      <c r="A43" s="21" t="s">
        <v>373</v>
      </c>
      <c r="B43" s="11" t="s">
        <v>8</v>
      </c>
      <c r="C43" s="18" t="s">
        <v>519</v>
      </c>
    </row>
    <row r="44" spans="1:3" ht="16.05" customHeight="1" x14ac:dyDescent="0.25">
      <c r="A44" s="21" t="s">
        <v>221</v>
      </c>
      <c r="B44" s="11" t="s">
        <v>222</v>
      </c>
      <c r="C44" s="18" t="s">
        <v>519</v>
      </c>
    </row>
    <row r="45" spans="1:3" ht="16.05" customHeight="1" x14ac:dyDescent="0.25">
      <c r="A45" s="21" t="s">
        <v>223</v>
      </c>
      <c r="B45" s="11" t="s">
        <v>377</v>
      </c>
      <c r="C45" s="18" t="s">
        <v>519</v>
      </c>
    </row>
    <row r="46" spans="1:3" ht="16.05" customHeight="1" x14ac:dyDescent="0.25">
      <c r="A46" s="21" t="s">
        <v>224</v>
      </c>
      <c r="B46" s="11" t="s">
        <v>32</v>
      </c>
      <c r="C46" s="18" t="s">
        <v>519</v>
      </c>
    </row>
    <row r="47" spans="1:3" ht="16.05" customHeight="1" x14ac:dyDescent="0.25">
      <c r="A47" s="21" t="s">
        <v>225</v>
      </c>
      <c r="B47" s="11" t="s">
        <v>31</v>
      </c>
      <c r="C47" s="18" t="s">
        <v>519</v>
      </c>
    </row>
    <row r="48" spans="1:3" ht="16.05" customHeight="1" x14ac:dyDescent="0.25">
      <c r="A48" s="21" t="s">
        <v>226</v>
      </c>
      <c r="B48" s="11" t="s">
        <v>227</v>
      </c>
      <c r="C48" s="18" t="s">
        <v>519</v>
      </c>
    </row>
    <row r="49" spans="1:3" ht="16.05" customHeight="1" x14ac:dyDescent="0.25">
      <c r="A49" s="21" t="s">
        <v>228</v>
      </c>
      <c r="B49" s="11" t="s">
        <v>83</v>
      </c>
      <c r="C49" s="18" t="s">
        <v>519</v>
      </c>
    </row>
    <row r="50" spans="1:3" ht="16.05" customHeight="1" x14ac:dyDescent="0.25">
      <c r="A50" s="12" t="s">
        <v>49</v>
      </c>
    </row>
    <row r="51" spans="1:3" ht="16.05" customHeight="1" x14ac:dyDescent="0.25">
      <c r="A51" s="21" t="s">
        <v>243</v>
      </c>
      <c r="B51" s="11" t="s">
        <v>303</v>
      </c>
      <c r="C51" s="18" t="s">
        <v>519</v>
      </c>
    </row>
    <row r="52" spans="1:3" ht="16.05" customHeight="1" x14ac:dyDescent="0.25">
      <c r="A52" s="21" t="s">
        <v>244</v>
      </c>
      <c r="B52" s="11" t="s">
        <v>378</v>
      </c>
      <c r="C52" s="18" t="s">
        <v>519</v>
      </c>
    </row>
    <row r="53" spans="1:3" ht="16.05" customHeight="1" x14ac:dyDescent="0.25">
      <c r="A53" s="21" t="s">
        <v>245</v>
      </c>
      <c r="B53" s="11" t="s">
        <v>12</v>
      </c>
      <c r="C53" s="18" t="s">
        <v>519</v>
      </c>
    </row>
    <row r="54" spans="1:3" ht="16.05" customHeight="1" x14ac:dyDescent="0.25">
      <c r="A54" s="12" t="s">
        <v>50</v>
      </c>
    </row>
    <row r="55" spans="1:3" ht="16.05" customHeight="1" x14ac:dyDescent="0.25">
      <c r="A55" s="21" t="s">
        <v>229</v>
      </c>
      <c r="B55" s="11" t="s">
        <v>17</v>
      </c>
      <c r="C55" s="18" t="s">
        <v>519</v>
      </c>
    </row>
    <row r="56" spans="1:3" ht="16.05" customHeight="1" x14ac:dyDescent="0.25">
      <c r="A56" s="21" t="s">
        <v>230</v>
      </c>
      <c r="B56" s="11" t="s">
        <v>231</v>
      </c>
      <c r="C56" s="18" t="s">
        <v>519</v>
      </c>
    </row>
    <row r="57" spans="1:3" ht="16.05" customHeight="1" x14ac:dyDescent="0.25">
      <c r="A57" s="21" t="s">
        <v>232</v>
      </c>
      <c r="B57" s="11" t="s">
        <v>125</v>
      </c>
      <c r="C57" s="18" t="s">
        <v>519</v>
      </c>
    </row>
    <row r="58" spans="1:3" ht="16.05" customHeight="1" x14ac:dyDescent="0.25">
      <c r="A58" s="21" t="s">
        <v>375</v>
      </c>
      <c r="B58" s="11" t="s">
        <v>18</v>
      </c>
      <c r="C58" s="18" t="s">
        <v>519</v>
      </c>
    </row>
    <row r="59" spans="1:3" ht="16.05" customHeight="1" x14ac:dyDescent="0.25">
      <c r="A59" s="21" t="s">
        <v>233</v>
      </c>
      <c r="B59" s="11" t="s">
        <v>42</v>
      </c>
      <c r="C59" s="18" t="s">
        <v>519</v>
      </c>
    </row>
    <row r="60" spans="1:3" ht="16.05" customHeight="1" x14ac:dyDescent="0.25">
      <c r="A60" s="21" t="s">
        <v>234</v>
      </c>
      <c r="B60" s="11" t="s">
        <v>235</v>
      </c>
      <c r="C60" s="18" t="s">
        <v>519</v>
      </c>
    </row>
    <row r="61" spans="1:3" ht="16.05" customHeight="1" x14ac:dyDescent="0.25">
      <c r="A61" s="21" t="s">
        <v>236</v>
      </c>
      <c r="B61" s="11" t="s">
        <v>237</v>
      </c>
      <c r="C61" s="18" t="s">
        <v>519</v>
      </c>
    </row>
    <row r="62" spans="1:3" ht="16.05" customHeight="1" x14ac:dyDescent="0.25">
      <c r="A62" s="21" t="s">
        <v>238</v>
      </c>
      <c r="B62" s="11" t="s">
        <v>239</v>
      </c>
      <c r="C62" s="18" t="s">
        <v>519</v>
      </c>
    </row>
    <row r="63" spans="1:3" ht="16.05" customHeight="1" x14ac:dyDescent="0.25">
      <c r="A63" s="21" t="s">
        <v>240</v>
      </c>
      <c r="B63" s="11" t="s">
        <v>39</v>
      </c>
      <c r="C63" s="18" t="s">
        <v>519</v>
      </c>
    </row>
    <row r="64" spans="1:3" ht="16.05" customHeight="1" x14ac:dyDescent="0.25">
      <c r="A64" s="21" t="s">
        <v>241</v>
      </c>
      <c r="B64" s="11" t="s">
        <v>45</v>
      </c>
      <c r="C64" s="18" t="s">
        <v>519</v>
      </c>
    </row>
    <row r="65" spans="1:3" ht="16.05" customHeight="1" x14ac:dyDescent="0.25">
      <c r="A65" s="21" t="s">
        <v>242</v>
      </c>
      <c r="B65" s="11" t="s">
        <v>40</v>
      </c>
      <c r="C65" s="18" t="s">
        <v>519</v>
      </c>
    </row>
    <row r="66" spans="1:3" ht="16.05" customHeight="1" x14ac:dyDescent="0.25">
      <c r="A66" s="12" t="s">
        <v>374</v>
      </c>
    </row>
  </sheetData>
  <sheetProtection algorithmName="SHA-512" hashValue="geEApGEXJCzLzmPDQ7XRwWQ1LzAuSzXotxrJp6OGOiw8JvyK9YX3+HDtr6R+wcf+nDnudkbWq9mk1ns0CPAegg==" saltValue="95CWN4ahf0ItkOktaPgEeA==" spinCount="100000" sheet="1" objects="1" scenarios="1"/>
  <conditionalFormatting sqref="C4">
    <cfRule type="expression" dxfId="14" priority="1" stopIfTrue="1">
      <formula>COUNTIF(ClassError,"add!")&gt;0</formula>
    </cfRule>
  </conditionalFormatting>
  <pageMargins left="0.55118110236220474" right="0.55118110236220474" top="0.55118110236220474" bottom="0.55118110236220474" header="0.39370078740157483" footer="0.39370078740157483"/>
  <pageSetup paperSize="9" scale="76" orientation="portrait" r:id="rId1"/>
  <headerFooter>
    <oddFooter>&amp;C&amp;"-,Regular"&amp;9Page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109375" style="18"/>
    <col min="2" max="2" width="12.6640625" style="22" customWidth="1"/>
    <col min="3" max="3" width="10.6640625" style="22" customWidth="1"/>
    <col min="4" max="4" width="36.109375" style="22" customWidth="1"/>
    <col min="5" max="13" width="14.6640625" style="23" customWidth="1"/>
    <col min="14" max="16384" width="9.109375" style="11"/>
  </cols>
  <sheetData>
    <row r="1" spans="1:13" ht="16.05" customHeight="1" x14ac:dyDescent="0.25">
      <c r="A1" s="8" t="s">
        <v>371</v>
      </c>
    </row>
    <row r="2" spans="1:13" ht="16.05" customHeight="1" x14ac:dyDescent="0.25">
      <c r="A2" s="24" t="s">
        <v>128</v>
      </c>
    </row>
    <row r="3" spans="1:13" ht="16.05" customHeight="1" x14ac:dyDescent="0.25">
      <c r="A3" s="25" t="s">
        <v>56</v>
      </c>
      <c r="E3" s="23">
        <v>0</v>
      </c>
      <c r="F3" s="23">
        <v>0</v>
      </c>
      <c r="G3" s="23">
        <v>0</v>
      </c>
      <c r="H3" s="23">
        <v>0</v>
      </c>
      <c r="I3" s="23">
        <v>0</v>
      </c>
      <c r="J3" s="23">
        <v>0</v>
      </c>
      <c r="K3" s="23">
        <v>0</v>
      </c>
      <c r="L3" s="23">
        <v>0</v>
      </c>
      <c r="M3" s="23">
        <v>0</v>
      </c>
    </row>
    <row r="4" spans="1:13" s="27" customFormat="1" ht="18" customHeight="1" x14ac:dyDescent="0.25">
      <c r="A4" s="20" t="s">
        <v>372</v>
      </c>
      <c r="B4" s="19" t="s">
        <v>5</v>
      </c>
      <c r="C4" s="19" t="s">
        <v>33</v>
      </c>
      <c r="D4" s="19" t="s">
        <v>6</v>
      </c>
      <c r="E4" s="26">
        <v>2022</v>
      </c>
      <c r="F4" s="26">
        <v>2023</v>
      </c>
      <c r="G4" s="26">
        <v>2024</v>
      </c>
      <c r="H4" s="26">
        <v>2025</v>
      </c>
      <c r="I4" s="26">
        <v>2026</v>
      </c>
      <c r="J4" s="26">
        <v>2027</v>
      </c>
      <c r="K4" s="26">
        <v>2028</v>
      </c>
      <c r="L4" s="26">
        <v>2029</v>
      </c>
      <c r="M4" s="26">
        <v>2030</v>
      </c>
    </row>
    <row r="5" spans="1:13" ht="16.05" customHeight="1" x14ac:dyDescent="0.25">
      <c r="A5" s="18" t="s">
        <v>519</v>
      </c>
      <c r="B5" s="28" t="s">
        <v>213</v>
      </c>
      <c r="C5" s="22" t="s">
        <v>246</v>
      </c>
      <c r="D5" s="22" t="s">
        <v>108</v>
      </c>
      <c r="E5" s="23">
        <v>2500000</v>
      </c>
      <c r="F5" s="29">
        <v>2500000</v>
      </c>
      <c r="G5" s="23">
        <v>2500000</v>
      </c>
      <c r="H5" s="23">
        <v>2500000</v>
      </c>
      <c r="I5" s="23">
        <v>0</v>
      </c>
      <c r="J5" s="23">
        <v>0</v>
      </c>
      <c r="K5" s="23">
        <v>0</v>
      </c>
      <c r="L5" s="23">
        <v>0</v>
      </c>
      <c r="M5" s="23">
        <v>0</v>
      </c>
    </row>
    <row r="6" spans="1:13" ht="16.05" customHeight="1" x14ac:dyDescent="0.25">
      <c r="A6" s="18" t="s">
        <v>519</v>
      </c>
      <c r="B6" s="30" t="s">
        <v>213</v>
      </c>
      <c r="C6" s="22" t="s">
        <v>247</v>
      </c>
      <c r="D6" s="22" t="s">
        <v>109</v>
      </c>
      <c r="E6" s="23">
        <v>950300</v>
      </c>
      <c r="F6" s="29">
        <v>1246045</v>
      </c>
      <c r="G6" s="23">
        <v>1316045</v>
      </c>
      <c r="H6" s="23">
        <v>1546045</v>
      </c>
      <c r="I6" s="23">
        <v>0</v>
      </c>
      <c r="J6" s="23">
        <v>0</v>
      </c>
      <c r="K6" s="23">
        <v>0</v>
      </c>
      <c r="L6" s="23">
        <v>0</v>
      </c>
      <c r="M6" s="23">
        <v>0</v>
      </c>
    </row>
    <row r="7" spans="1:13" ht="16.05" customHeight="1" x14ac:dyDescent="0.25">
      <c r="A7" s="18" t="s">
        <v>519</v>
      </c>
      <c r="B7" s="30" t="s">
        <v>213</v>
      </c>
      <c r="C7" s="22" t="s">
        <v>248</v>
      </c>
      <c r="D7" s="22" t="s">
        <v>110</v>
      </c>
      <c r="E7" s="23">
        <v>285600</v>
      </c>
      <c r="F7" s="29">
        <v>300000</v>
      </c>
      <c r="G7" s="23">
        <v>350000</v>
      </c>
      <c r="H7" s="23">
        <v>410000</v>
      </c>
      <c r="I7" s="23">
        <v>0</v>
      </c>
      <c r="J7" s="23">
        <v>0</v>
      </c>
      <c r="K7" s="23">
        <v>0</v>
      </c>
      <c r="L7" s="23">
        <v>0</v>
      </c>
      <c r="M7" s="23">
        <v>0</v>
      </c>
    </row>
    <row r="8" spans="1:13" ht="16.05" customHeight="1" x14ac:dyDescent="0.25">
      <c r="A8" s="18" t="s">
        <v>519</v>
      </c>
      <c r="B8" s="30" t="s">
        <v>213</v>
      </c>
      <c r="C8" s="22" t="s">
        <v>249</v>
      </c>
      <c r="D8" s="22" t="s">
        <v>250</v>
      </c>
      <c r="E8" s="23">
        <v>182630</v>
      </c>
      <c r="F8" s="29">
        <v>225000</v>
      </c>
      <c r="G8" s="23">
        <v>240000</v>
      </c>
      <c r="H8" s="23">
        <v>240000</v>
      </c>
      <c r="I8" s="23">
        <v>0</v>
      </c>
      <c r="J8" s="23">
        <v>0</v>
      </c>
      <c r="K8" s="23">
        <v>0</v>
      </c>
      <c r="L8" s="23">
        <v>0</v>
      </c>
      <c r="M8" s="23">
        <v>0</v>
      </c>
    </row>
    <row r="9" spans="1:13" ht="16.05" customHeight="1" x14ac:dyDescent="0.25">
      <c r="A9" s="18" t="s">
        <v>519</v>
      </c>
      <c r="B9" s="30" t="s">
        <v>213</v>
      </c>
      <c r="C9" s="22" t="s">
        <v>251</v>
      </c>
      <c r="D9" s="22" t="s">
        <v>252</v>
      </c>
      <c r="E9" s="23">
        <v>65880</v>
      </c>
      <c r="F9" s="29">
        <v>120750</v>
      </c>
      <c r="G9" s="23">
        <v>150500</v>
      </c>
      <c r="H9" s="23">
        <v>165500</v>
      </c>
      <c r="I9" s="23">
        <v>0</v>
      </c>
      <c r="J9" s="23">
        <v>0</v>
      </c>
      <c r="K9" s="23">
        <v>0</v>
      </c>
      <c r="L9" s="23">
        <v>0</v>
      </c>
      <c r="M9" s="23">
        <v>0</v>
      </c>
    </row>
    <row r="10" spans="1:13" ht="16.05" customHeight="1" x14ac:dyDescent="0.25">
      <c r="A10" s="18" t="s">
        <v>519</v>
      </c>
      <c r="B10" s="30" t="s">
        <v>213</v>
      </c>
      <c r="C10" s="22" t="s">
        <v>253</v>
      </c>
      <c r="D10" s="22" t="s">
        <v>254</v>
      </c>
      <c r="E10" s="23">
        <v>318000</v>
      </c>
      <c r="F10" s="29">
        <v>318000</v>
      </c>
      <c r="G10" s="23">
        <v>318000</v>
      </c>
      <c r="H10" s="23">
        <v>318000</v>
      </c>
      <c r="I10" s="23">
        <v>0</v>
      </c>
      <c r="J10" s="23">
        <v>0</v>
      </c>
      <c r="K10" s="23">
        <v>0</v>
      </c>
      <c r="L10" s="23">
        <v>0</v>
      </c>
      <c r="M10" s="23">
        <v>0</v>
      </c>
    </row>
    <row r="11" spans="1:13" ht="16.05" customHeight="1" x14ac:dyDescent="0.25">
      <c r="A11" s="18" t="s">
        <v>519</v>
      </c>
      <c r="B11" s="30" t="s">
        <v>215</v>
      </c>
      <c r="C11" s="22" t="s">
        <v>255</v>
      </c>
      <c r="D11" s="22" t="s">
        <v>111</v>
      </c>
      <c r="E11" s="23">
        <v>0</v>
      </c>
      <c r="F11" s="29">
        <v>0</v>
      </c>
      <c r="G11" s="23">
        <v>0</v>
      </c>
      <c r="H11" s="23">
        <v>0</v>
      </c>
      <c r="I11" s="23">
        <v>0</v>
      </c>
      <c r="J11" s="23">
        <v>0</v>
      </c>
      <c r="K11" s="23">
        <v>0</v>
      </c>
      <c r="L11" s="23">
        <v>0</v>
      </c>
      <c r="M11" s="23">
        <v>0</v>
      </c>
    </row>
    <row r="12" spans="1:13" ht="16.05" customHeight="1" x14ac:dyDescent="0.25">
      <c r="A12" s="18" t="s">
        <v>519</v>
      </c>
      <c r="B12" s="30" t="s">
        <v>215</v>
      </c>
      <c r="C12" s="22" t="s">
        <v>256</v>
      </c>
      <c r="D12" s="22" t="s">
        <v>112</v>
      </c>
      <c r="E12" s="23">
        <v>-300120</v>
      </c>
      <c r="F12" s="29">
        <v>-498418</v>
      </c>
      <c r="G12" s="23">
        <v>-712418</v>
      </c>
      <c r="H12" s="23">
        <v>-1051018</v>
      </c>
      <c r="I12" s="23">
        <v>0</v>
      </c>
      <c r="J12" s="23">
        <v>0</v>
      </c>
      <c r="K12" s="23">
        <v>0</v>
      </c>
      <c r="L12" s="23">
        <v>0</v>
      </c>
      <c r="M12" s="23">
        <v>0</v>
      </c>
    </row>
    <row r="13" spans="1:13" ht="16.05" customHeight="1" x14ac:dyDescent="0.25">
      <c r="A13" s="18" t="s">
        <v>519</v>
      </c>
      <c r="B13" s="30" t="s">
        <v>215</v>
      </c>
      <c r="C13" s="22" t="s">
        <v>257</v>
      </c>
      <c r="D13" s="22" t="s">
        <v>113</v>
      </c>
      <c r="E13" s="23">
        <v>-75200</v>
      </c>
      <c r="F13" s="29">
        <v>-100000</v>
      </c>
      <c r="G13" s="23">
        <v>-158300</v>
      </c>
      <c r="H13" s="23">
        <v>-224700</v>
      </c>
      <c r="I13" s="23">
        <v>0</v>
      </c>
      <c r="J13" s="23">
        <v>0</v>
      </c>
      <c r="K13" s="23">
        <v>0</v>
      </c>
      <c r="L13" s="23">
        <v>0</v>
      </c>
      <c r="M13" s="23">
        <v>0</v>
      </c>
    </row>
    <row r="14" spans="1:13" ht="16.05" customHeight="1" x14ac:dyDescent="0.25">
      <c r="A14" s="18" t="s">
        <v>519</v>
      </c>
      <c r="B14" s="30" t="s">
        <v>215</v>
      </c>
      <c r="C14" s="22" t="s">
        <v>258</v>
      </c>
      <c r="D14" s="22" t="s">
        <v>259</v>
      </c>
      <c r="E14" s="23">
        <v>-53052</v>
      </c>
      <c r="F14" s="29">
        <v>-91500</v>
      </c>
      <c r="G14" s="23">
        <v>-139850</v>
      </c>
      <c r="H14" s="23">
        <v>-186980</v>
      </c>
      <c r="I14" s="23">
        <v>0</v>
      </c>
      <c r="J14" s="23">
        <v>0</v>
      </c>
      <c r="K14" s="23">
        <v>0</v>
      </c>
      <c r="L14" s="23">
        <v>0</v>
      </c>
      <c r="M14" s="23">
        <v>0</v>
      </c>
    </row>
    <row r="15" spans="1:13" ht="16.05" customHeight="1" x14ac:dyDescent="0.25">
      <c r="A15" s="18" t="s">
        <v>519</v>
      </c>
      <c r="B15" s="30" t="s">
        <v>215</v>
      </c>
      <c r="C15" s="22" t="s">
        <v>260</v>
      </c>
      <c r="D15" s="22" t="s">
        <v>261</v>
      </c>
      <c r="E15" s="23">
        <v>-43920</v>
      </c>
      <c r="F15" s="29">
        <v>-80500</v>
      </c>
      <c r="G15" s="23">
        <v>-130650</v>
      </c>
      <c r="H15" s="23">
        <v>-145550</v>
      </c>
      <c r="I15" s="23">
        <v>0</v>
      </c>
      <c r="J15" s="23">
        <v>0</v>
      </c>
      <c r="K15" s="23">
        <v>0</v>
      </c>
      <c r="L15" s="23">
        <v>0</v>
      </c>
      <c r="M15" s="23">
        <v>0</v>
      </c>
    </row>
    <row r="16" spans="1:13" ht="16.05" customHeight="1" x14ac:dyDescent="0.25">
      <c r="A16" s="18" t="s">
        <v>519</v>
      </c>
      <c r="B16" s="30" t="s">
        <v>215</v>
      </c>
      <c r="C16" s="22" t="s">
        <v>262</v>
      </c>
      <c r="D16" s="22" t="s">
        <v>263</v>
      </c>
      <c r="E16" s="23">
        <v>-79500</v>
      </c>
      <c r="F16" s="29">
        <v>-159000</v>
      </c>
      <c r="G16" s="23">
        <v>-238500</v>
      </c>
      <c r="H16" s="23">
        <v>-318000</v>
      </c>
      <c r="I16" s="23">
        <v>0</v>
      </c>
      <c r="J16" s="23">
        <v>0</v>
      </c>
      <c r="K16" s="23">
        <v>0</v>
      </c>
      <c r="L16" s="23">
        <v>0</v>
      </c>
      <c r="M16" s="23">
        <v>0</v>
      </c>
    </row>
    <row r="17" spans="1:13" ht="16.05" customHeight="1" x14ac:dyDescent="0.25">
      <c r="A17" s="18" t="s">
        <v>519</v>
      </c>
      <c r="B17" s="30" t="s">
        <v>217</v>
      </c>
      <c r="C17" s="22" t="s">
        <v>264</v>
      </c>
      <c r="D17" s="22" t="s">
        <v>114</v>
      </c>
      <c r="E17" s="23">
        <v>500000</v>
      </c>
      <c r="F17" s="29">
        <v>500000</v>
      </c>
      <c r="G17" s="23">
        <v>500000</v>
      </c>
      <c r="H17" s="23">
        <v>500000</v>
      </c>
      <c r="I17" s="23">
        <v>0</v>
      </c>
      <c r="J17" s="23">
        <v>0</v>
      </c>
      <c r="K17" s="23">
        <v>0</v>
      </c>
      <c r="L17" s="23">
        <v>0</v>
      </c>
      <c r="M17" s="23">
        <v>0</v>
      </c>
    </row>
    <row r="18" spans="1:13" ht="16.05" customHeight="1" x14ac:dyDescent="0.25">
      <c r="A18" s="18" t="s">
        <v>519</v>
      </c>
      <c r="B18" s="30" t="s">
        <v>217</v>
      </c>
      <c r="C18" s="22" t="s">
        <v>265</v>
      </c>
      <c r="D18" s="22" t="s">
        <v>115</v>
      </c>
      <c r="E18" s="23">
        <v>390500</v>
      </c>
      <c r="F18" s="29">
        <v>390500</v>
      </c>
      <c r="G18" s="23">
        <v>390500</v>
      </c>
      <c r="H18" s="23">
        <v>390500</v>
      </c>
      <c r="I18" s="23">
        <v>0</v>
      </c>
      <c r="J18" s="23">
        <v>0</v>
      </c>
      <c r="K18" s="23">
        <v>0</v>
      </c>
      <c r="L18" s="23">
        <v>0</v>
      </c>
      <c r="M18" s="23">
        <v>0</v>
      </c>
    </row>
    <row r="19" spans="1:13" ht="16.05" customHeight="1" x14ac:dyDescent="0.25">
      <c r="A19" s="18" t="s">
        <v>519</v>
      </c>
      <c r="B19" s="30" t="s">
        <v>217</v>
      </c>
      <c r="C19" s="22" t="s">
        <v>266</v>
      </c>
      <c r="D19" s="22" t="s">
        <v>116</v>
      </c>
      <c r="E19" s="23">
        <v>150000</v>
      </c>
      <c r="F19" s="29">
        <v>150000</v>
      </c>
      <c r="G19" s="23">
        <v>150000</v>
      </c>
      <c r="H19" s="23">
        <v>150000</v>
      </c>
      <c r="I19" s="23">
        <v>0</v>
      </c>
      <c r="J19" s="23">
        <v>0</v>
      </c>
      <c r="K19" s="23">
        <v>0</v>
      </c>
      <c r="L19" s="23">
        <v>0</v>
      </c>
      <c r="M19" s="23">
        <v>0</v>
      </c>
    </row>
    <row r="20" spans="1:13" ht="16.05" customHeight="1" x14ac:dyDescent="0.25">
      <c r="A20" s="18" t="s">
        <v>519</v>
      </c>
      <c r="B20" s="30" t="s">
        <v>219</v>
      </c>
      <c r="C20" s="22" t="s">
        <v>267</v>
      </c>
      <c r="D20" s="22" t="s">
        <v>117</v>
      </c>
      <c r="E20" s="23">
        <v>-50000</v>
      </c>
      <c r="F20" s="29">
        <v>-100000</v>
      </c>
      <c r="G20" s="23">
        <v>-150000</v>
      </c>
      <c r="H20" s="23">
        <v>-200000</v>
      </c>
      <c r="I20" s="23">
        <v>0</v>
      </c>
      <c r="J20" s="23">
        <v>0</v>
      </c>
      <c r="K20" s="23">
        <v>0</v>
      </c>
      <c r="L20" s="23">
        <v>0</v>
      </c>
      <c r="M20" s="23">
        <v>0</v>
      </c>
    </row>
    <row r="21" spans="1:13" ht="16.05" customHeight="1" x14ac:dyDescent="0.25">
      <c r="A21" s="18" t="s">
        <v>519</v>
      </c>
      <c r="B21" s="30" t="s">
        <v>219</v>
      </c>
      <c r="C21" s="22" t="s">
        <v>268</v>
      </c>
      <c r="D21" s="22" t="s">
        <v>118</v>
      </c>
      <c r="E21" s="23">
        <v>-39050</v>
      </c>
      <c r="F21" s="29">
        <v>-78100</v>
      </c>
      <c r="G21" s="23">
        <v>-117150</v>
      </c>
      <c r="H21" s="23">
        <v>-156200</v>
      </c>
      <c r="I21" s="23">
        <v>0</v>
      </c>
      <c r="J21" s="23">
        <v>0</v>
      </c>
      <c r="K21" s="23">
        <v>0</v>
      </c>
      <c r="L21" s="23">
        <v>0</v>
      </c>
      <c r="M21" s="23">
        <v>0</v>
      </c>
    </row>
    <row r="22" spans="1:13" ht="16.05" customHeight="1" x14ac:dyDescent="0.25">
      <c r="A22" s="18" t="s">
        <v>519</v>
      </c>
      <c r="B22" s="30" t="s">
        <v>219</v>
      </c>
      <c r="C22" s="22" t="s">
        <v>269</v>
      </c>
      <c r="D22" s="22" t="s">
        <v>119</v>
      </c>
      <c r="E22" s="23">
        <v>-15000</v>
      </c>
      <c r="F22" s="29">
        <v>-30000</v>
      </c>
      <c r="G22" s="23">
        <v>-45000</v>
      </c>
      <c r="H22" s="23">
        <v>-60000</v>
      </c>
      <c r="I22" s="23">
        <v>0</v>
      </c>
      <c r="J22" s="23">
        <v>0</v>
      </c>
      <c r="K22" s="23">
        <v>0</v>
      </c>
      <c r="L22" s="23">
        <v>0</v>
      </c>
      <c r="M22" s="23">
        <v>0</v>
      </c>
    </row>
    <row r="23" spans="1:13" ht="16.05" customHeight="1" x14ac:dyDescent="0.25">
      <c r="A23" s="18" t="s">
        <v>519</v>
      </c>
      <c r="B23" s="30" t="s">
        <v>373</v>
      </c>
      <c r="C23" s="22" t="s">
        <v>270</v>
      </c>
      <c r="D23" s="22" t="s">
        <v>271</v>
      </c>
      <c r="E23" s="23">
        <v>0</v>
      </c>
      <c r="F23" s="29">
        <v>0</v>
      </c>
      <c r="G23" s="23">
        <v>802500</v>
      </c>
      <c r="H23" s="23">
        <v>802500</v>
      </c>
      <c r="I23" s="23">
        <v>0</v>
      </c>
      <c r="J23" s="23">
        <v>0</v>
      </c>
      <c r="K23" s="23">
        <v>0</v>
      </c>
      <c r="L23" s="23">
        <v>0</v>
      </c>
      <c r="M23" s="23">
        <v>0</v>
      </c>
    </row>
    <row r="24" spans="1:13" ht="16.05" customHeight="1" x14ac:dyDescent="0.25">
      <c r="A24" s="18" t="s">
        <v>519</v>
      </c>
      <c r="B24" s="30" t="s">
        <v>373</v>
      </c>
      <c r="C24" s="22" t="s">
        <v>272</v>
      </c>
      <c r="D24" s="22" t="s">
        <v>273</v>
      </c>
      <c r="E24" s="23">
        <v>200000</v>
      </c>
      <c r="F24" s="29">
        <v>300000</v>
      </c>
      <c r="G24" s="23">
        <v>980000</v>
      </c>
      <c r="H24" s="23">
        <v>1500000</v>
      </c>
      <c r="I24" s="23">
        <v>0</v>
      </c>
      <c r="J24" s="23">
        <v>0</v>
      </c>
      <c r="K24" s="23">
        <v>0</v>
      </c>
      <c r="L24" s="23">
        <v>0</v>
      </c>
      <c r="M24" s="23">
        <v>0</v>
      </c>
    </row>
    <row r="25" spans="1:13" ht="16.05" customHeight="1" x14ac:dyDescent="0.25">
      <c r="A25" s="18" t="s">
        <v>519</v>
      </c>
      <c r="B25" s="30" t="s">
        <v>221</v>
      </c>
      <c r="C25" s="22" t="s">
        <v>274</v>
      </c>
      <c r="D25" s="22" t="s">
        <v>275</v>
      </c>
      <c r="E25" s="23">
        <v>22530</v>
      </c>
      <c r="F25" s="29">
        <v>30220</v>
      </c>
      <c r="G25" s="23">
        <v>48200</v>
      </c>
      <c r="H25" s="23">
        <v>60000</v>
      </c>
      <c r="I25" s="23">
        <v>0</v>
      </c>
      <c r="J25" s="23">
        <v>0</v>
      </c>
      <c r="K25" s="23">
        <v>0</v>
      </c>
      <c r="L25" s="23">
        <v>0</v>
      </c>
      <c r="M25" s="23">
        <v>0</v>
      </c>
    </row>
    <row r="26" spans="1:13" ht="16.05" customHeight="1" x14ac:dyDescent="0.25">
      <c r="A26" s="18" t="s">
        <v>519</v>
      </c>
      <c r="B26" s="30" t="s">
        <v>224</v>
      </c>
      <c r="C26" s="22" t="s">
        <v>276</v>
      </c>
      <c r="D26" s="22" t="s">
        <v>277</v>
      </c>
      <c r="E26" s="23">
        <v>0</v>
      </c>
      <c r="F26" s="23">
        <v>0</v>
      </c>
      <c r="G26" s="23">
        <v>0</v>
      </c>
      <c r="H26" s="23">
        <v>0</v>
      </c>
      <c r="I26" s="23">
        <v>0</v>
      </c>
      <c r="J26" s="23">
        <v>0</v>
      </c>
      <c r="K26" s="23">
        <v>0</v>
      </c>
      <c r="L26" s="23">
        <v>0</v>
      </c>
      <c r="M26" s="23">
        <v>0</v>
      </c>
    </row>
    <row r="27" spans="1:13" ht="16.05" customHeight="1" x14ac:dyDescent="0.25">
      <c r="A27" s="18" t="s">
        <v>519</v>
      </c>
      <c r="B27" s="30" t="s">
        <v>224</v>
      </c>
      <c r="C27" s="22" t="s">
        <v>278</v>
      </c>
      <c r="D27" s="22" t="s">
        <v>279</v>
      </c>
      <c r="E27" s="23">
        <v>0</v>
      </c>
      <c r="F27" s="23">
        <v>0</v>
      </c>
      <c r="G27" s="23">
        <v>0</v>
      </c>
      <c r="H27" s="23">
        <v>0</v>
      </c>
      <c r="I27" s="23">
        <v>0</v>
      </c>
      <c r="J27" s="23">
        <v>0</v>
      </c>
      <c r="K27" s="23">
        <v>0</v>
      </c>
      <c r="L27" s="23">
        <v>0</v>
      </c>
      <c r="M27" s="23">
        <v>0</v>
      </c>
    </row>
    <row r="28" spans="1:13" ht="16.05" customHeight="1" x14ac:dyDescent="0.25">
      <c r="A28" s="18" t="s">
        <v>519</v>
      </c>
      <c r="B28" s="30" t="s">
        <v>226</v>
      </c>
      <c r="C28" s="22" t="s">
        <v>280</v>
      </c>
      <c r="D28" s="22" t="s">
        <v>281</v>
      </c>
      <c r="E28" s="23">
        <v>0</v>
      </c>
      <c r="F28" s="23">
        <v>0</v>
      </c>
      <c r="G28" s="23">
        <v>0</v>
      </c>
      <c r="H28" s="23">
        <v>0</v>
      </c>
      <c r="I28" s="23">
        <v>0</v>
      </c>
      <c r="J28" s="23">
        <v>0</v>
      </c>
      <c r="K28" s="23">
        <v>0</v>
      </c>
      <c r="L28" s="23">
        <v>0</v>
      </c>
      <c r="M28" s="23">
        <v>0</v>
      </c>
    </row>
    <row r="29" spans="1:13" ht="16.05" customHeight="1" x14ac:dyDescent="0.25">
      <c r="A29" s="18" t="s">
        <v>519</v>
      </c>
      <c r="B29" s="30" t="s">
        <v>226</v>
      </c>
      <c r="C29" s="22" t="s">
        <v>282</v>
      </c>
      <c r="D29" s="22" t="s">
        <v>121</v>
      </c>
      <c r="E29" s="23">
        <v>12000</v>
      </c>
      <c r="F29" s="23">
        <v>22600</v>
      </c>
      <c r="G29" s="23">
        <v>44500</v>
      </c>
      <c r="H29" s="23">
        <v>24000</v>
      </c>
      <c r="I29" s="23">
        <v>0</v>
      </c>
      <c r="J29" s="23">
        <v>0</v>
      </c>
      <c r="K29" s="23">
        <v>0</v>
      </c>
      <c r="L29" s="23">
        <v>0</v>
      </c>
      <c r="M29" s="23">
        <v>0</v>
      </c>
    </row>
    <row r="30" spans="1:13" ht="16.05" customHeight="1" x14ac:dyDescent="0.25">
      <c r="A30" s="18" t="s">
        <v>519</v>
      </c>
      <c r="B30" s="30" t="s">
        <v>228</v>
      </c>
      <c r="C30" s="22" t="s">
        <v>283</v>
      </c>
      <c r="D30" s="22" t="s">
        <v>122</v>
      </c>
      <c r="E30" s="23">
        <v>35620</v>
      </c>
      <c r="F30" s="23">
        <v>53699</v>
      </c>
      <c r="G30" s="23">
        <v>64120</v>
      </c>
      <c r="H30" s="23">
        <v>85200</v>
      </c>
      <c r="I30" s="23">
        <v>0</v>
      </c>
      <c r="J30" s="23">
        <v>0</v>
      </c>
      <c r="K30" s="23">
        <v>0</v>
      </c>
      <c r="L30" s="23">
        <v>0</v>
      </c>
      <c r="M30" s="23">
        <v>0</v>
      </c>
    </row>
    <row r="31" spans="1:13" ht="16.05" customHeight="1" x14ac:dyDescent="0.25">
      <c r="A31" s="18" t="s">
        <v>519</v>
      </c>
      <c r="B31" s="30" t="s">
        <v>228</v>
      </c>
      <c r="C31" s="22" t="s">
        <v>284</v>
      </c>
      <c r="D31" s="22" t="s">
        <v>123</v>
      </c>
      <c r="E31" s="23">
        <v>15425</v>
      </c>
      <c r="F31" s="23">
        <v>25100</v>
      </c>
      <c r="G31" s="23">
        <v>15380</v>
      </c>
      <c r="H31" s="23">
        <v>22653</v>
      </c>
      <c r="I31" s="23">
        <v>0</v>
      </c>
      <c r="J31" s="23">
        <v>0</v>
      </c>
      <c r="K31" s="23">
        <v>0</v>
      </c>
      <c r="L31" s="23">
        <v>0</v>
      </c>
      <c r="M31" s="23">
        <v>0</v>
      </c>
    </row>
    <row r="32" spans="1:13" ht="16.05" customHeight="1" x14ac:dyDescent="0.25">
      <c r="A32" s="18" t="s">
        <v>519</v>
      </c>
      <c r="B32" s="30" t="s">
        <v>228</v>
      </c>
      <c r="C32" s="22" t="s">
        <v>285</v>
      </c>
      <c r="D32" s="22" t="s">
        <v>124</v>
      </c>
      <c r="E32" s="23">
        <v>0</v>
      </c>
      <c r="F32" s="23">
        <v>0</v>
      </c>
      <c r="G32" s="23">
        <v>0</v>
      </c>
      <c r="H32" s="23">
        <v>0</v>
      </c>
      <c r="I32" s="23">
        <v>0</v>
      </c>
      <c r="J32" s="23">
        <v>0</v>
      </c>
      <c r="K32" s="23">
        <v>0</v>
      </c>
      <c r="L32" s="23">
        <v>0</v>
      </c>
      <c r="M32" s="23">
        <v>0</v>
      </c>
    </row>
    <row r="33" spans="1:13" ht="16.05" customHeight="1" x14ac:dyDescent="0.25">
      <c r="A33" s="18" t="s">
        <v>519</v>
      </c>
      <c r="B33" s="30" t="s">
        <v>229</v>
      </c>
      <c r="C33" s="22" t="s">
        <v>286</v>
      </c>
      <c r="D33" s="22" t="s">
        <v>120</v>
      </c>
      <c r="E33" s="23">
        <v>0</v>
      </c>
      <c r="F33" s="23">
        <v>0</v>
      </c>
      <c r="G33" s="23">
        <v>0</v>
      </c>
      <c r="H33" s="23">
        <v>0</v>
      </c>
      <c r="I33" s="23">
        <v>0</v>
      </c>
      <c r="J33" s="23">
        <v>0</v>
      </c>
      <c r="K33" s="23">
        <v>0</v>
      </c>
      <c r="L33" s="23">
        <v>0</v>
      </c>
      <c r="M33" s="23">
        <v>0</v>
      </c>
    </row>
    <row r="34" spans="1:13" ht="16.05" customHeight="1" x14ac:dyDescent="0.25">
      <c r="A34" s="18" t="s">
        <v>519</v>
      </c>
      <c r="B34" s="30" t="s">
        <v>232</v>
      </c>
      <c r="C34" s="22" t="s">
        <v>287</v>
      </c>
      <c r="D34" s="22" t="s">
        <v>125</v>
      </c>
      <c r="E34" s="23">
        <v>-49619</v>
      </c>
      <c r="F34" s="23">
        <v>-58600</v>
      </c>
      <c r="G34" s="23">
        <v>-72020</v>
      </c>
      <c r="H34" s="23">
        <v>-90365</v>
      </c>
      <c r="I34" s="23">
        <v>0</v>
      </c>
      <c r="J34" s="23">
        <v>0</v>
      </c>
      <c r="K34" s="23">
        <v>0</v>
      </c>
      <c r="L34" s="23">
        <v>0</v>
      </c>
      <c r="M34" s="23">
        <v>0</v>
      </c>
    </row>
    <row r="35" spans="1:13" ht="16.05" customHeight="1" x14ac:dyDescent="0.25">
      <c r="A35" s="18" t="s">
        <v>519</v>
      </c>
      <c r="B35" s="30" t="s">
        <v>232</v>
      </c>
      <c r="C35" s="22" t="s">
        <v>288</v>
      </c>
      <c r="D35" s="22" t="s">
        <v>289</v>
      </c>
      <c r="E35" s="23">
        <v>-10200</v>
      </c>
      <c r="F35" s="23">
        <v>-13108</v>
      </c>
      <c r="G35" s="23">
        <v>-14500</v>
      </c>
      <c r="H35" s="23">
        <v>-20572</v>
      </c>
      <c r="I35" s="23">
        <v>0</v>
      </c>
      <c r="J35" s="23">
        <v>0</v>
      </c>
      <c r="K35" s="23">
        <v>0</v>
      </c>
      <c r="L35" s="23">
        <v>0</v>
      </c>
      <c r="M35" s="23">
        <v>0</v>
      </c>
    </row>
    <row r="36" spans="1:13" ht="16.05" customHeight="1" x14ac:dyDescent="0.25">
      <c r="A36" s="18" t="s">
        <v>519</v>
      </c>
      <c r="B36" s="30" t="s">
        <v>375</v>
      </c>
      <c r="C36" s="22" t="s">
        <v>290</v>
      </c>
      <c r="D36" s="22" t="s">
        <v>93</v>
      </c>
      <c r="E36" s="23">
        <v>-12500</v>
      </c>
      <c r="F36" s="23">
        <v>-15061</v>
      </c>
      <c r="G36" s="23">
        <v>-17696</v>
      </c>
      <c r="H36" s="23">
        <v>-16185</v>
      </c>
      <c r="I36" s="23">
        <v>0</v>
      </c>
      <c r="J36" s="23">
        <v>0</v>
      </c>
      <c r="K36" s="23">
        <v>0</v>
      </c>
      <c r="L36" s="23">
        <v>0</v>
      </c>
      <c r="M36" s="23">
        <v>0</v>
      </c>
    </row>
    <row r="37" spans="1:13" ht="16.05" customHeight="1" x14ac:dyDescent="0.25">
      <c r="A37" s="18" t="s">
        <v>519</v>
      </c>
      <c r="B37" s="30" t="s">
        <v>233</v>
      </c>
      <c r="C37" s="22" t="s">
        <v>291</v>
      </c>
      <c r="D37" s="22" t="s">
        <v>94</v>
      </c>
      <c r="E37" s="23">
        <v>0</v>
      </c>
      <c r="F37" s="23">
        <v>-75000</v>
      </c>
      <c r="G37" s="23">
        <v>-100000</v>
      </c>
      <c r="H37" s="23">
        <v>-150000</v>
      </c>
      <c r="I37" s="23">
        <v>0</v>
      </c>
      <c r="J37" s="23">
        <v>0</v>
      </c>
      <c r="K37" s="23">
        <v>0</v>
      </c>
      <c r="L37" s="23">
        <v>0</v>
      </c>
      <c r="M37" s="23">
        <v>0</v>
      </c>
    </row>
    <row r="38" spans="1:13" ht="16.05" customHeight="1" x14ac:dyDescent="0.25">
      <c r="A38" s="18" t="s">
        <v>519</v>
      </c>
      <c r="B38" s="30" t="s">
        <v>234</v>
      </c>
      <c r="C38" s="22" t="s">
        <v>292</v>
      </c>
      <c r="D38" s="22" t="s">
        <v>293</v>
      </c>
      <c r="E38" s="23">
        <v>-99630</v>
      </c>
      <c r="F38" s="23">
        <v>-118400</v>
      </c>
      <c r="G38" s="23">
        <v>-131926</v>
      </c>
      <c r="H38" s="23">
        <v>-215724</v>
      </c>
      <c r="I38" s="23">
        <v>0</v>
      </c>
      <c r="J38" s="23">
        <v>0</v>
      </c>
      <c r="K38" s="23">
        <v>0</v>
      </c>
      <c r="L38" s="23">
        <v>0</v>
      </c>
      <c r="M38" s="23">
        <v>0</v>
      </c>
    </row>
    <row r="39" spans="1:13" ht="16.05" customHeight="1" x14ac:dyDescent="0.25">
      <c r="A39" s="18" t="s">
        <v>519</v>
      </c>
      <c r="B39" s="30" t="s">
        <v>236</v>
      </c>
      <c r="C39" s="22" t="s">
        <v>294</v>
      </c>
      <c r="D39" s="22" t="s">
        <v>237</v>
      </c>
      <c r="E39" s="23">
        <v>-180400</v>
      </c>
      <c r="F39" s="23">
        <v>-211637</v>
      </c>
      <c r="G39" s="23">
        <v>-214870</v>
      </c>
      <c r="H39" s="23">
        <v>-214823</v>
      </c>
      <c r="I39" s="23">
        <v>0</v>
      </c>
      <c r="J39" s="23">
        <v>0</v>
      </c>
      <c r="K39" s="23">
        <v>0</v>
      </c>
      <c r="L39" s="23">
        <v>0</v>
      </c>
      <c r="M39" s="23">
        <v>0</v>
      </c>
    </row>
    <row r="40" spans="1:13" ht="16.05" customHeight="1" x14ac:dyDescent="0.25">
      <c r="A40" s="18" t="s">
        <v>519</v>
      </c>
      <c r="B40" s="30" t="s">
        <v>238</v>
      </c>
      <c r="C40" s="22" t="s">
        <v>295</v>
      </c>
      <c r="D40" s="22" t="s">
        <v>296</v>
      </c>
      <c r="E40" s="23">
        <v>-45620</v>
      </c>
      <c r="F40" s="23">
        <v>-55891</v>
      </c>
      <c r="G40" s="23">
        <v>-59835</v>
      </c>
      <c r="H40" s="23">
        <v>-75891</v>
      </c>
      <c r="I40" s="23">
        <v>0</v>
      </c>
      <c r="J40" s="23">
        <v>0</v>
      </c>
      <c r="K40" s="23">
        <v>0</v>
      </c>
      <c r="L40" s="23">
        <v>0</v>
      </c>
      <c r="M40" s="23">
        <v>0</v>
      </c>
    </row>
    <row r="41" spans="1:13" ht="16.05" customHeight="1" x14ac:dyDescent="0.25">
      <c r="A41" s="18" t="s">
        <v>519</v>
      </c>
      <c r="B41" s="30" t="s">
        <v>240</v>
      </c>
      <c r="C41" s="22" t="s">
        <v>297</v>
      </c>
      <c r="D41" s="22" t="s">
        <v>298</v>
      </c>
      <c r="E41" s="23">
        <v>-2120000</v>
      </c>
      <c r="F41" s="23">
        <v>-1646180</v>
      </c>
      <c r="G41" s="23">
        <v>-1151104</v>
      </c>
      <c r="H41" s="23">
        <v>-604187</v>
      </c>
      <c r="I41" s="23">
        <v>0</v>
      </c>
      <c r="J41" s="23">
        <v>0</v>
      </c>
      <c r="K41" s="23">
        <v>0</v>
      </c>
      <c r="L41" s="23">
        <v>0</v>
      </c>
      <c r="M41" s="23">
        <v>0</v>
      </c>
    </row>
    <row r="42" spans="1:13" ht="16.05" customHeight="1" x14ac:dyDescent="0.25">
      <c r="A42" s="18" t="s">
        <v>519</v>
      </c>
      <c r="B42" s="30" t="s">
        <v>240</v>
      </c>
      <c r="C42" s="22" t="s">
        <v>299</v>
      </c>
      <c r="D42" s="22" t="s">
        <v>300</v>
      </c>
      <c r="E42" s="23">
        <v>0</v>
      </c>
      <c r="F42" s="23">
        <v>0</v>
      </c>
      <c r="G42" s="23">
        <v>-816581</v>
      </c>
      <c r="H42" s="23">
        <v>-661805</v>
      </c>
      <c r="I42" s="23">
        <v>0</v>
      </c>
      <c r="J42" s="23">
        <v>0</v>
      </c>
      <c r="K42" s="23">
        <v>0</v>
      </c>
      <c r="L42" s="23">
        <v>0</v>
      </c>
      <c r="M42" s="23">
        <v>0</v>
      </c>
    </row>
    <row r="43" spans="1:13" ht="16.05" customHeight="1" x14ac:dyDescent="0.25">
      <c r="A43" s="18" t="s">
        <v>519</v>
      </c>
      <c r="B43" s="30" t="s">
        <v>242</v>
      </c>
      <c r="C43" s="22" t="s">
        <v>301</v>
      </c>
      <c r="D43" s="22" t="s">
        <v>126</v>
      </c>
      <c r="E43" s="23">
        <v>-239500</v>
      </c>
      <c r="F43" s="23">
        <v>-209394</v>
      </c>
      <c r="G43" s="23">
        <v>-146420</v>
      </c>
      <c r="H43" s="23">
        <v>-85325</v>
      </c>
      <c r="I43" s="23">
        <v>0</v>
      </c>
      <c r="J43" s="23">
        <v>0</v>
      </c>
      <c r="K43" s="23">
        <v>0</v>
      </c>
      <c r="L43" s="23">
        <v>0</v>
      </c>
      <c r="M43" s="23">
        <v>0</v>
      </c>
    </row>
    <row r="44" spans="1:13" ht="16.05" customHeight="1" x14ac:dyDescent="0.25">
      <c r="A44" s="18" t="s">
        <v>519</v>
      </c>
      <c r="B44" s="30" t="s">
        <v>243</v>
      </c>
      <c r="C44" s="22" t="s">
        <v>302</v>
      </c>
      <c r="D44" s="22" t="s">
        <v>303</v>
      </c>
      <c r="E44" s="23">
        <v>0</v>
      </c>
      <c r="F44" s="23">
        <v>0</v>
      </c>
      <c r="G44" s="23">
        <v>0</v>
      </c>
      <c r="H44" s="23">
        <v>0</v>
      </c>
      <c r="I44" s="23">
        <v>0</v>
      </c>
      <c r="J44" s="23">
        <v>0</v>
      </c>
      <c r="K44" s="23">
        <v>0</v>
      </c>
      <c r="L44" s="23">
        <v>0</v>
      </c>
      <c r="M44" s="23">
        <v>0</v>
      </c>
    </row>
    <row r="45" spans="1:13" ht="16.05" customHeight="1" x14ac:dyDescent="0.25">
      <c r="A45" s="18" t="s">
        <v>519</v>
      </c>
      <c r="B45" s="30" t="s">
        <v>244</v>
      </c>
      <c r="C45" s="22" t="s">
        <v>304</v>
      </c>
      <c r="D45" s="22" t="s">
        <v>305</v>
      </c>
      <c r="E45" s="23">
        <v>-1000</v>
      </c>
      <c r="F45" s="23">
        <v>-1000</v>
      </c>
      <c r="G45" s="23">
        <v>-1000</v>
      </c>
      <c r="H45" s="23">
        <v>-1000</v>
      </c>
      <c r="I45" s="23">
        <v>0</v>
      </c>
      <c r="J45" s="23">
        <v>0</v>
      </c>
      <c r="K45" s="23">
        <v>0</v>
      </c>
      <c r="L45" s="23">
        <v>0</v>
      </c>
      <c r="M45" s="23">
        <v>0</v>
      </c>
    </row>
    <row r="46" spans="1:13" ht="16.05" customHeight="1" x14ac:dyDescent="0.25">
      <c r="A46" s="18" t="s">
        <v>519</v>
      </c>
      <c r="B46" s="30" t="s">
        <v>241</v>
      </c>
      <c r="C46" s="22" t="s">
        <v>306</v>
      </c>
      <c r="D46" s="22" t="s">
        <v>127</v>
      </c>
      <c r="E46" s="23">
        <v>42350</v>
      </c>
      <c r="F46" s="23">
        <v>47278</v>
      </c>
      <c r="G46" s="23">
        <v>-17377</v>
      </c>
      <c r="H46" s="23">
        <v>33790</v>
      </c>
      <c r="I46" s="23">
        <v>0</v>
      </c>
      <c r="J46" s="23">
        <v>0</v>
      </c>
      <c r="K46" s="23">
        <v>0</v>
      </c>
      <c r="L46" s="23">
        <v>0</v>
      </c>
      <c r="M46" s="23">
        <v>0</v>
      </c>
    </row>
    <row r="47" spans="1:13" ht="16.05" customHeight="1" x14ac:dyDescent="0.25">
      <c r="A47" s="18" t="s">
        <v>519</v>
      </c>
      <c r="B47" s="30" t="s">
        <v>165</v>
      </c>
      <c r="C47" s="22" t="s">
        <v>307</v>
      </c>
      <c r="D47" s="22" t="s">
        <v>308</v>
      </c>
      <c r="E47" s="23">
        <v>0</v>
      </c>
      <c r="F47" s="23">
        <v>-3310790</v>
      </c>
      <c r="G47" s="23">
        <v>-3972950</v>
      </c>
      <c r="H47" s="23">
        <v>-4370245</v>
      </c>
      <c r="I47" s="23">
        <v>0</v>
      </c>
      <c r="J47" s="23">
        <v>0</v>
      </c>
      <c r="K47" s="23">
        <v>0</v>
      </c>
      <c r="L47" s="23">
        <v>0</v>
      </c>
      <c r="M47" s="23">
        <v>0</v>
      </c>
    </row>
    <row r="48" spans="1:13" ht="16.05" customHeight="1" x14ac:dyDescent="0.25">
      <c r="A48" s="18" t="s">
        <v>519</v>
      </c>
      <c r="B48" s="30" t="s">
        <v>165</v>
      </c>
      <c r="C48" s="22" t="s">
        <v>309</v>
      </c>
      <c r="D48" s="22" t="s">
        <v>310</v>
      </c>
      <c r="E48" s="23">
        <v>0</v>
      </c>
      <c r="F48" s="23">
        <v>-1890906</v>
      </c>
      <c r="G48" s="23">
        <v>-2269087</v>
      </c>
      <c r="H48" s="23">
        <v>-2541378</v>
      </c>
      <c r="I48" s="23">
        <v>0</v>
      </c>
      <c r="J48" s="23">
        <v>0</v>
      </c>
      <c r="K48" s="23">
        <v>0</v>
      </c>
      <c r="L48" s="23">
        <v>0</v>
      </c>
      <c r="M48" s="23">
        <v>0</v>
      </c>
    </row>
    <row r="49" spans="1:13" ht="16.05" customHeight="1" x14ac:dyDescent="0.25">
      <c r="A49" s="18" t="s">
        <v>519</v>
      </c>
      <c r="B49" s="30" t="s">
        <v>167</v>
      </c>
      <c r="C49" s="22" t="s">
        <v>311</v>
      </c>
      <c r="D49" s="22" t="s">
        <v>312</v>
      </c>
      <c r="E49" s="23">
        <v>0</v>
      </c>
      <c r="F49" s="23">
        <v>1644961</v>
      </c>
      <c r="G49" s="23">
        <v>1827557</v>
      </c>
      <c r="H49" s="23">
        <v>1966610</v>
      </c>
      <c r="I49" s="23">
        <v>0</v>
      </c>
      <c r="J49" s="23">
        <v>0</v>
      </c>
      <c r="K49" s="23">
        <v>0</v>
      </c>
      <c r="L49" s="23">
        <v>0</v>
      </c>
      <c r="M49" s="23">
        <v>0</v>
      </c>
    </row>
    <row r="50" spans="1:13" ht="16.05" customHeight="1" x14ac:dyDescent="0.25">
      <c r="A50" s="18" t="s">
        <v>519</v>
      </c>
      <c r="B50" s="30" t="s">
        <v>167</v>
      </c>
      <c r="C50" s="22" t="s">
        <v>313</v>
      </c>
      <c r="D50" s="22" t="s">
        <v>314</v>
      </c>
      <c r="E50" s="23">
        <v>0</v>
      </c>
      <c r="F50" s="23">
        <v>950908</v>
      </c>
      <c r="G50" s="23">
        <v>975707</v>
      </c>
      <c r="H50" s="23">
        <v>914965</v>
      </c>
      <c r="I50" s="23">
        <v>0</v>
      </c>
      <c r="J50" s="23">
        <v>0</v>
      </c>
      <c r="K50" s="23">
        <v>0</v>
      </c>
      <c r="L50" s="23">
        <v>0</v>
      </c>
      <c r="M50" s="23">
        <v>0</v>
      </c>
    </row>
    <row r="51" spans="1:13" ht="16.05" customHeight="1" x14ac:dyDescent="0.25">
      <c r="A51" s="18" t="s">
        <v>519</v>
      </c>
      <c r="B51" s="30" t="s">
        <v>167</v>
      </c>
      <c r="C51" s="22" t="s">
        <v>315</v>
      </c>
      <c r="D51" s="22" t="s">
        <v>316</v>
      </c>
      <c r="E51" s="23">
        <v>0</v>
      </c>
      <c r="F51" s="23">
        <v>0</v>
      </c>
      <c r="G51" s="23">
        <v>0</v>
      </c>
      <c r="H51" s="23">
        <v>0</v>
      </c>
      <c r="I51" s="23">
        <v>0</v>
      </c>
      <c r="J51" s="23">
        <v>0</v>
      </c>
      <c r="K51" s="23">
        <v>0</v>
      </c>
      <c r="L51" s="23">
        <v>0</v>
      </c>
      <c r="M51" s="23">
        <v>0</v>
      </c>
    </row>
    <row r="52" spans="1:13" ht="16.05" customHeight="1" x14ac:dyDescent="0.25">
      <c r="A52" s="18" t="s">
        <v>519</v>
      </c>
      <c r="B52" s="30" t="s">
        <v>170</v>
      </c>
      <c r="C52" s="22" t="s">
        <v>317</v>
      </c>
      <c r="D52" s="22" t="s">
        <v>64</v>
      </c>
      <c r="E52" s="23">
        <v>0</v>
      </c>
      <c r="F52" s="23">
        <v>15500</v>
      </c>
      <c r="G52" s="23">
        <v>18000</v>
      </c>
      <c r="H52" s="23">
        <v>24000</v>
      </c>
      <c r="I52" s="23">
        <v>0</v>
      </c>
      <c r="J52" s="23">
        <v>0</v>
      </c>
      <c r="K52" s="23">
        <v>0</v>
      </c>
      <c r="L52" s="23">
        <v>0</v>
      </c>
      <c r="M52" s="23">
        <v>0</v>
      </c>
    </row>
    <row r="53" spans="1:13" ht="16.05" customHeight="1" x14ac:dyDescent="0.25">
      <c r="A53" s="18" t="s">
        <v>519</v>
      </c>
      <c r="B53" s="30" t="s">
        <v>172</v>
      </c>
      <c r="C53" s="22" t="s">
        <v>318</v>
      </c>
      <c r="D53" s="22" t="s">
        <v>34</v>
      </c>
      <c r="E53" s="23">
        <v>0</v>
      </c>
      <c r="F53" s="23">
        <v>110520</v>
      </c>
      <c r="G53" s="23">
        <v>170000</v>
      </c>
      <c r="H53" s="23">
        <v>143644</v>
      </c>
      <c r="I53" s="23">
        <v>0</v>
      </c>
      <c r="J53" s="23">
        <v>0</v>
      </c>
      <c r="K53" s="23">
        <v>0</v>
      </c>
      <c r="L53" s="23">
        <v>0</v>
      </c>
      <c r="M53" s="23">
        <v>0</v>
      </c>
    </row>
    <row r="54" spans="1:13" ht="16.05" customHeight="1" x14ac:dyDescent="0.25">
      <c r="A54" s="18" t="s">
        <v>519</v>
      </c>
      <c r="B54" s="30" t="s">
        <v>174</v>
      </c>
      <c r="C54" s="22" t="s">
        <v>319</v>
      </c>
      <c r="D54" s="22" t="s">
        <v>65</v>
      </c>
      <c r="E54" s="23">
        <v>0</v>
      </c>
      <c r="F54" s="23">
        <v>780</v>
      </c>
      <c r="G54" s="23">
        <v>935</v>
      </c>
      <c r="H54" s="23">
        <v>1180</v>
      </c>
      <c r="I54" s="23">
        <v>0</v>
      </c>
      <c r="J54" s="23">
        <v>0</v>
      </c>
      <c r="K54" s="23">
        <v>0</v>
      </c>
      <c r="L54" s="23">
        <v>0</v>
      </c>
      <c r="M54" s="23">
        <v>0</v>
      </c>
    </row>
    <row r="55" spans="1:13" ht="16.05" customHeight="1" x14ac:dyDescent="0.25">
      <c r="A55" s="18" t="s">
        <v>519</v>
      </c>
      <c r="B55" s="30" t="s">
        <v>176</v>
      </c>
      <c r="C55" s="22" t="s">
        <v>320</v>
      </c>
      <c r="D55" s="22" t="s">
        <v>66</v>
      </c>
      <c r="E55" s="23">
        <v>0</v>
      </c>
      <c r="F55" s="23">
        <v>18450</v>
      </c>
      <c r="G55" s="23">
        <v>22120</v>
      </c>
      <c r="H55" s="23">
        <v>27850</v>
      </c>
      <c r="I55" s="23">
        <v>0</v>
      </c>
      <c r="J55" s="23">
        <v>0</v>
      </c>
      <c r="K55" s="23">
        <v>0</v>
      </c>
      <c r="L55" s="23">
        <v>0</v>
      </c>
      <c r="M55" s="23">
        <v>0</v>
      </c>
    </row>
    <row r="56" spans="1:13" ht="16.05" customHeight="1" x14ac:dyDescent="0.25">
      <c r="A56" s="18" t="s">
        <v>519</v>
      </c>
      <c r="B56" s="30" t="s">
        <v>177</v>
      </c>
      <c r="C56" s="22" t="s">
        <v>321</v>
      </c>
      <c r="D56" s="22" t="s">
        <v>67</v>
      </c>
      <c r="E56" s="23">
        <v>0</v>
      </c>
      <c r="F56" s="23">
        <v>5625</v>
      </c>
      <c r="G56" s="23">
        <v>7210</v>
      </c>
      <c r="H56" s="23">
        <v>3477</v>
      </c>
      <c r="I56" s="23">
        <v>0</v>
      </c>
      <c r="J56" s="23">
        <v>0</v>
      </c>
      <c r="K56" s="23">
        <v>0</v>
      </c>
      <c r="L56" s="23">
        <v>0</v>
      </c>
      <c r="M56" s="23">
        <v>0</v>
      </c>
    </row>
    <row r="57" spans="1:13" ht="16.05" customHeight="1" x14ac:dyDescent="0.25">
      <c r="A57" s="18" t="s">
        <v>519</v>
      </c>
      <c r="B57" s="30" t="s">
        <v>179</v>
      </c>
      <c r="C57" s="22" t="s">
        <v>322</v>
      </c>
      <c r="D57" s="22" t="s">
        <v>68</v>
      </c>
      <c r="E57" s="23">
        <v>0</v>
      </c>
      <c r="F57" s="23">
        <v>2500</v>
      </c>
      <c r="G57" s="23">
        <v>2000</v>
      </c>
      <c r="H57" s="23">
        <v>2500</v>
      </c>
      <c r="I57" s="23">
        <v>0</v>
      </c>
      <c r="J57" s="23">
        <v>0</v>
      </c>
      <c r="K57" s="23">
        <v>0</v>
      </c>
      <c r="L57" s="23">
        <v>0</v>
      </c>
      <c r="M57" s="23">
        <v>0</v>
      </c>
    </row>
    <row r="58" spans="1:13" ht="16.05" customHeight="1" x14ac:dyDescent="0.25">
      <c r="A58" s="18" t="s">
        <v>519</v>
      </c>
      <c r="B58" s="30" t="s">
        <v>181</v>
      </c>
      <c r="C58" s="22" t="s">
        <v>323</v>
      </c>
      <c r="D58" s="22" t="s">
        <v>69</v>
      </c>
      <c r="E58" s="23">
        <v>0</v>
      </c>
      <c r="F58" s="23">
        <v>11020</v>
      </c>
      <c r="G58" s="23">
        <v>10875</v>
      </c>
      <c r="H58" s="23">
        <v>12420</v>
      </c>
      <c r="I58" s="23">
        <v>0</v>
      </c>
      <c r="J58" s="23">
        <v>0</v>
      </c>
      <c r="K58" s="23">
        <v>0</v>
      </c>
      <c r="L58" s="23">
        <v>0</v>
      </c>
      <c r="M58" s="23">
        <v>0</v>
      </c>
    </row>
    <row r="59" spans="1:13" ht="16.05" customHeight="1" x14ac:dyDescent="0.25">
      <c r="A59" s="18" t="s">
        <v>519</v>
      </c>
      <c r="B59" s="30" t="s">
        <v>182</v>
      </c>
      <c r="C59" s="22" t="s">
        <v>324</v>
      </c>
      <c r="D59" s="22" t="s">
        <v>70</v>
      </c>
      <c r="E59" s="23">
        <v>0</v>
      </c>
      <c r="F59" s="23">
        <v>3100</v>
      </c>
      <c r="G59" s="23">
        <v>3420</v>
      </c>
      <c r="H59" s="23">
        <v>3840</v>
      </c>
      <c r="I59" s="23">
        <v>0</v>
      </c>
      <c r="J59" s="23">
        <v>0</v>
      </c>
      <c r="K59" s="23">
        <v>0</v>
      </c>
      <c r="L59" s="23">
        <v>0</v>
      </c>
      <c r="M59" s="23">
        <v>0</v>
      </c>
    </row>
    <row r="60" spans="1:13" ht="16.05" customHeight="1" x14ac:dyDescent="0.25">
      <c r="A60" s="18" t="s">
        <v>519</v>
      </c>
      <c r="B60" s="30" t="s">
        <v>183</v>
      </c>
      <c r="C60" s="22" t="s">
        <v>325</v>
      </c>
      <c r="D60" s="22" t="s">
        <v>71</v>
      </c>
      <c r="E60" s="23">
        <v>0</v>
      </c>
      <c r="F60" s="23">
        <v>350</v>
      </c>
      <c r="G60" s="23">
        <v>660</v>
      </c>
      <c r="H60" s="23">
        <v>996</v>
      </c>
      <c r="I60" s="23">
        <v>0</v>
      </c>
      <c r="J60" s="23">
        <v>0</v>
      </c>
      <c r="K60" s="23">
        <v>0</v>
      </c>
      <c r="L60" s="23">
        <v>0</v>
      </c>
      <c r="M60" s="23">
        <v>0</v>
      </c>
    </row>
    <row r="61" spans="1:13" ht="16.05" customHeight="1" x14ac:dyDescent="0.25">
      <c r="A61" s="18" t="s">
        <v>519</v>
      </c>
      <c r="B61" s="30" t="s">
        <v>185</v>
      </c>
      <c r="C61" s="22" t="s">
        <v>326</v>
      </c>
      <c r="D61" s="22" t="s">
        <v>72</v>
      </c>
      <c r="E61" s="23">
        <v>0</v>
      </c>
      <c r="F61" s="23">
        <v>114000</v>
      </c>
      <c r="G61" s="23">
        <v>120000</v>
      </c>
      <c r="H61" s="23">
        <v>144000</v>
      </c>
      <c r="I61" s="23">
        <v>0</v>
      </c>
      <c r="J61" s="23">
        <v>0</v>
      </c>
      <c r="K61" s="23">
        <v>0</v>
      </c>
      <c r="L61" s="23">
        <v>0</v>
      </c>
      <c r="M61" s="23">
        <v>0</v>
      </c>
    </row>
    <row r="62" spans="1:13" ht="16.05" customHeight="1" x14ac:dyDescent="0.25">
      <c r="A62" s="18" t="s">
        <v>519</v>
      </c>
      <c r="B62" s="30" t="s">
        <v>187</v>
      </c>
      <c r="C62" s="22" t="s">
        <v>327</v>
      </c>
      <c r="D62" s="22" t="s">
        <v>73</v>
      </c>
      <c r="E62" s="23">
        <v>0</v>
      </c>
      <c r="F62" s="23">
        <v>685</v>
      </c>
      <c r="G62" s="23">
        <v>452</v>
      </c>
      <c r="H62" s="23">
        <v>524</v>
      </c>
      <c r="I62" s="23">
        <v>0</v>
      </c>
      <c r="J62" s="23">
        <v>0</v>
      </c>
      <c r="K62" s="23">
        <v>0</v>
      </c>
      <c r="L62" s="23">
        <v>0</v>
      </c>
      <c r="M62" s="23">
        <v>0</v>
      </c>
    </row>
    <row r="63" spans="1:13" ht="16.05" customHeight="1" x14ac:dyDescent="0.25">
      <c r="A63" s="18" t="s">
        <v>519</v>
      </c>
      <c r="B63" s="30" t="s">
        <v>188</v>
      </c>
      <c r="C63" s="22" t="s">
        <v>328</v>
      </c>
      <c r="D63" s="22" t="s">
        <v>74</v>
      </c>
      <c r="E63" s="23">
        <v>0</v>
      </c>
      <c r="F63" s="23">
        <v>0</v>
      </c>
      <c r="G63" s="23">
        <v>36250</v>
      </c>
      <c r="H63" s="23">
        <v>5652</v>
      </c>
      <c r="I63" s="23">
        <v>0</v>
      </c>
      <c r="J63" s="23">
        <v>0</v>
      </c>
      <c r="K63" s="23">
        <v>0</v>
      </c>
      <c r="L63" s="23">
        <v>0</v>
      </c>
      <c r="M63" s="23">
        <v>0</v>
      </c>
    </row>
    <row r="64" spans="1:13" ht="16.05" customHeight="1" x14ac:dyDescent="0.25">
      <c r="A64" s="18" t="s">
        <v>519</v>
      </c>
      <c r="B64" s="30" t="s">
        <v>190</v>
      </c>
      <c r="C64" s="22" t="s">
        <v>329</v>
      </c>
      <c r="D64" s="22" t="s">
        <v>75</v>
      </c>
      <c r="E64" s="23">
        <v>0</v>
      </c>
      <c r="F64" s="23">
        <v>1150</v>
      </c>
      <c r="G64" s="23">
        <v>1257</v>
      </c>
      <c r="H64" s="23">
        <v>2491</v>
      </c>
      <c r="I64" s="23">
        <v>0</v>
      </c>
      <c r="J64" s="23">
        <v>0</v>
      </c>
      <c r="K64" s="23">
        <v>0</v>
      </c>
      <c r="L64" s="23">
        <v>0</v>
      </c>
      <c r="M64" s="23">
        <v>0</v>
      </c>
    </row>
    <row r="65" spans="1:13" ht="16.05" customHeight="1" x14ac:dyDescent="0.25">
      <c r="A65" s="18" t="s">
        <v>519</v>
      </c>
      <c r="B65" s="30" t="s">
        <v>191</v>
      </c>
      <c r="C65" s="22" t="s">
        <v>330</v>
      </c>
      <c r="D65" s="22" t="s">
        <v>76</v>
      </c>
      <c r="E65" s="23">
        <v>0</v>
      </c>
      <c r="F65" s="23">
        <v>4400</v>
      </c>
      <c r="G65" s="23">
        <v>4800</v>
      </c>
      <c r="H65" s="23">
        <v>5200</v>
      </c>
      <c r="I65" s="23">
        <v>0</v>
      </c>
      <c r="J65" s="23">
        <v>0</v>
      </c>
      <c r="K65" s="23">
        <v>0</v>
      </c>
      <c r="L65" s="23">
        <v>0</v>
      </c>
      <c r="M65" s="23">
        <v>0</v>
      </c>
    </row>
    <row r="66" spans="1:13" ht="16.05" customHeight="1" x14ac:dyDescent="0.25">
      <c r="A66" s="18" t="s">
        <v>519</v>
      </c>
      <c r="B66" s="30" t="s">
        <v>193</v>
      </c>
      <c r="C66" s="22" t="s">
        <v>331</v>
      </c>
      <c r="D66" s="22" t="s">
        <v>77</v>
      </c>
      <c r="E66" s="23">
        <v>0</v>
      </c>
      <c r="F66" s="23">
        <v>7220</v>
      </c>
      <c r="G66" s="23">
        <v>7504</v>
      </c>
      <c r="H66" s="23">
        <v>8867</v>
      </c>
      <c r="I66" s="23">
        <v>0</v>
      </c>
      <c r="J66" s="23">
        <v>0</v>
      </c>
      <c r="K66" s="23">
        <v>0</v>
      </c>
      <c r="L66" s="23">
        <v>0</v>
      </c>
      <c r="M66" s="23">
        <v>0</v>
      </c>
    </row>
    <row r="67" spans="1:13" ht="16.05" customHeight="1" x14ac:dyDescent="0.25">
      <c r="A67" s="18" t="s">
        <v>519</v>
      </c>
      <c r="B67" s="30" t="s">
        <v>195</v>
      </c>
      <c r="C67" s="22" t="s">
        <v>332</v>
      </c>
      <c r="D67" s="22" t="s">
        <v>78</v>
      </c>
      <c r="E67" s="23">
        <v>0</v>
      </c>
      <c r="F67" s="23">
        <v>875</v>
      </c>
      <c r="G67" s="23">
        <v>1521</v>
      </c>
      <c r="H67" s="23">
        <v>4043</v>
      </c>
      <c r="I67" s="23">
        <v>0</v>
      </c>
      <c r="J67" s="23">
        <v>0</v>
      </c>
      <c r="K67" s="23">
        <v>0</v>
      </c>
      <c r="L67" s="23">
        <v>0</v>
      </c>
      <c r="M67" s="23">
        <v>0</v>
      </c>
    </row>
    <row r="68" spans="1:13" ht="16.05" customHeight="1" x14ac:dyDescent="0.25">
      <c r="A68" s="18" t="s">
        <v>519</v>
      </c>
      <c r="B68" s="30" t="s">
        <v>196</v>
      </c>
      <c r="C68" s="22" t="s">
        <v>333</v>
      </c>
      <c r="D68" s="22" t="s">
        <v>79</v>
      </c>
      <c r="E68" s="23">
        <v>0</v>
      </c>
      <c r="F68" s="23">
        <v>10420</v>
      </c>
      <c r="G68" s="23">
        <v>4589</v>
      </c>
      <c r="H68" s="23">
        <v>13705</v>
      </c>
    </row>
    <row r="69" spans="1:13" ht="16.05" customHeight="1" x14ac:dyDescent="0.25">
      <c r="A69" s="18" t="s">
        <v>519</v>
      </c>
      <c r="B69" s="30" t="s">
        <v>198</v>
      </c>
      <c r="C69" s="22" t="s">
        <v>334</v>
      </c>
      <c r="D69" s="22" t="s">
        <v>80</v>
      </c>
      <c r="E69" s="23">
        <v>0</v>
      </c>
      <c r="F69" s="23">
        <v>5872</v>
      </c>
      <c r="G69" s="23">
        <v>6090</v>
      </c>
      <c r="H69" s="23">
        <v>6540</v>
      </c>
    </row>
    <row r="70" spans="1:13" ht="16.05" customHeight="1" x14ac:dyDescent="0.25">
      <c r="A70" s="18" t="s">
        <v>519</v>
      </c>
      <c r="B70" s="30" t="s">
        <v>201</v>
      </c>
      <c r="C70" s="22" t="s">
        <v>335</v>
      </c>
      <c r="D70" s="22" t="s">
        <v>336</v>
      </c>
      <c r="E70" s="23">
        <v>0</v>
      </c>
      <c r="F70" s="23">
        <v>385260</v>
      </c>
      <c r="G70" s="23">
        <v>435500</v>
      </c>
      <c r="H70" s="23">
        <v>548600</v>
      </c>
    </row>
    <row r="71" spans="1:13" ht="16.05" customHeight="1" x14ac:dyDescent="0.25">
      <c r="A71" s="18" t="s">
        <v>519</v>
      </c>
      <c r="B71" s="30" t="s">
        <v>376</v>
      </c>
      <c r="C71" s="22" t="s">
        <v>337</v>
      </c>
      <c r="D71" s="22" t="s">
        <v>338</v>
      </c>
      <c r="E71" s="23">
        <v>0</v>
      </c>
      <c r="F71" s="23">
        <v>401250</v>
      </c>
      <c r="G71" s="23">
        <v>434640</v>
      </c>
      <c r="H71" s="23">
        <v>785720</v>
      </c>
    </row>
    <row r="72" spans="1:13" ht="16.05" customHeight="1" x14ac:dyDescent="0.25">
      <c r="A72" s="18" t="s">
        <v>519</v>
      </c>
      <c r="B72" s="30" t="s">
        <v>204</v>
      </c>
      <c r="C72" s="22" t="s">
        <v>339</v>
      </c>
      <c r="D72" s="22" t="s">
        <v>81</v>
      </c>
      <c r="E72" s="23">
        <v>0</v>
      </c>
      <c r="F72" s="23">
        <v>377626</v>
      </c>
      <c r="G72" s="23">
        <v>450300</v>
      </c>
      <c r="H72" s="23">
        <v>546530</v>
      </c>
    </row>
    <row r="73" spans="1:13" ht="16.05" customHeight="1" x14ac:dyDescent="0.25">
      <c r="A73" s="18" t="s">
        <v>519</v>
      </c>
      <c r="B73" s="30" t="s">
        <v>205</v>
      </c>
      <c r="C73" s="22" t="s">
        <v>340</v>
      </c>
      <c r="D73" s="22" t="s">
        <v>341</v>
      </c>
      <c r="E73" s="23">
        <v>0</v>
      </c>
      <c r="F73" s="23">
        <v>104050</v>
      </c>
      <c r="G73" s="23">
        <v>104050</v>
      </c>
      <c r="H73" s="23">
        <v>104050</v>
      </c>
    </row>
    <row r="74" spans="1:13" ht="16.05" customHeight="1" x14ac:dyDescent="0.25">
      <c r="A74" s="18" t="s">
        <v>519</v>
      </c>
      <c r="B74" s="30" t="s">
        <v>206</v>
      </c>
      <c r="C74" s="22" t="s">
        <v>342</v>
      </c>
      <c r="D74" s="22" t="s">
        <v>36</v>
      </c>
      <c r="E74" s="23">
        <v>0</v>
      </c>
      <c r="F74" s="23">
        <v>180742</v>
      </c>
      <c r="G74" s="23">
        <v>212354</v>
      </c>
      <c r="H74" s="23">
        <v>194222</v>
      </c>
    </row>
    <row r="75" spans="1:13" ht="16.05" customHeight="1" x14ac:dyDescent="0.25">
      <c r="A75" s="18" t="s">
        <v>519</v>
      </c>
      <c r="B75" s="30" t="s">
        <v>207</v>
      </c>
      <c r="C75" s="22" t="s">
        <v>343</v>
      </c>
      <c r="D75" s="22" t="s">
        <v>82</v>
      </c>
      <c r="E75" s="23">
        <v>0</v>
      </c>
      <c r="F75" s="23">
        <v>236801</v>
      </c>
      <c r="G75" s="23">
        <v>263853</v>
      </c>
      <c r="H75" s="23">
        <v>442236</v>
      </c>
    </row>
    <row r="76" spans="1:13" ht="16.05" customHeight="1" x14ac:dyDescent="0.25">
      <c r="A76" s="18" t="s">
        <v>519</v>
      </c>
      <c r="B76" s="30" t="s">
        <v>209</v>
      </c>
      <c r="C76" s="22" t="s">
        <v>344</v>
      </c>
      <c r="D76" s="22" t="s">
        <v>35</v>
      </c>
      <c r="E76" s="23">
        <v>0</v>
      </c>
      <c r="F76" s="23">
        <v>12589</v>
      </c>
      <c r="G76" s="23">
        <v>20998</v>
      </c>
      <c r="H76" s="23">
        <v>25362</v>
      </c>
    </row>
    <row r="77" spans="1:13" ht="16.05" customHeight="1" x14ac:dyDescent="0.25">
      <c r="A77" s="18" t="s">
        <v>519</v>
      </c>
      <c r="B77" s="30" t="s">
        <v>209</v>
      </c>
      <c r="C77" s="22" t="s">
        <v>345</v>
      </c>
      <c r="D77" s="22" t="s">
        <v>346</v>
      </c>
      <c r="E77" s="23">
        <v>0</v>
      </c>
      <c r="F77" s="23">
        <v>10250</v>
      </c>
      <c r="G77" s="23">
        <v>15240</v>
      </c>
      <c r="H77" s="23">
        <v>6260</v>
      </c>
    </row>
    <row r="78" spans="1:13" ht="16.05" customHeight="1" x14ac:dyDescent="0.25">
      <c r="A78" s="18" t="s">
        <v>519</v>
      </c>
      <c r="B78" s="30" t="s">
        <v>209</v>
      </c>
      <c r="C78" s="22" t="s">
        <v>347</v>
      </c>
      <c r="D78" s="22" t="s">
        <v>348</v>
      </c>
      <c r="E78" s="23">
        <v>0</v>
      </c>
      <c r="F78" s="23">
        <v>0</v>
      </c>
      <c r="G78" s="23">
        <v>18000</v>
      </c>
      <c r="H78" s="23">
        <v>0</v>
      </c>
    </row>
    <row r="79" spans="1:13" ht="16.05" customHeight="1" x14ac:dyDescent="0.25">
      <c r="A79" s="18" t="s">
        <v>519</v>
      </c>
      <c r="B79" s="30" t="s">
        <v>210</v>
      </c>
      <c r="C79" s="22" t="s">
        <v>349</v>
      </c>
      <c r="D79" s="22" t="s">
        <v>2</v>
      </c>
      <c r="E79" s="23">
        <v>0</v>
      </c>
      <c r="F79" s="23">
        <v>-23564</v>
      </c>
      <c r="G79" s="23">
        <v>-30900</v>
      </c>
      <c r="H79" s="23">
        <v>-41850</v>
      </c>
    </row>
    <row r="80" spans="1:13" ht="16.05" customHeight="1" x14ac:dyDescent="0.25">
      <c r="A80" s="18" t="s">
        <v>519</v>
      </c>
      <c r="B80" s="30" t="s">
        <v>210</v>
      </c>
      <c r="C80" s="22" t="s">
        <v>350</v>
      </c>
      <c r="D80" s="22" t="s">
        <v>91</v>
      </c>
      <c r="E80" s="23">
        <v>0</v>
      </c>
      <c r="F80" s="23">
        <v>0</v>
      </c>
      <c r="G80" s="23">
        <v>-3050</v>
      </c>
      <c r="H80" s="23">
        <v>-4065</v>
      </c>
    </row>
    <row r="81" spans="1:8" ht="16.05" customHeight="1" x14ac:dyDescent="0.25">
      <c r="A81" s="18" t="s">
        <v>519</v>
      </c>
      <c r="B81" s="30" t="s">
        <v>210</v>
      </c>
      <c r="C81" s="22" t="s">
        <v>351</v>
      </c>
      <c r="D81" s="22" t="s">
        <v>352</v>
      </c>
      <c r="E81" s="23">
        <v>0</v>
      </c>
      <c r="F81" s="23">
        <v>0</v>
      </c>
      <c r="G81" s="23">
        <v>0</v>
      </c>
      <c r="H81" s="23">
        <v>-16915</v>
      </c>
    </row>
    <row r="82" spans="1:8" ht="16.05" customHeight="1" x14ac:dyDescent="0.25">
      <c r="A82" s="18" t="s">
        <v>519</v>
      </c>
      <c r="B82" s="30" t="s">
        <v>210</v>
      </c>
      <c r="C82" s="22" t="s">
        <v>353</v>
      </c>
      <c r="D82" s="22" t="s">
        <v>92</v>
      </c>
      <c r="E82" s="23">
        <v>0</v>
      </c>
      <c r="F82" s="23">
        <v>-562</v>
      </c>
      <c r="G82" s="23">
        <v>-4562</v>
      </c>
      <c r="H82" s="23">
        <v>-5100</v>
      </c>
    </row>
    <row r="83" spans="1:8" ht="16.05" customHeight="1" x14ac:dyDescent="0.25">
      <c r="A83" s="18" t="s">
        <v>519</v>
      </c>
      <c r="B83" s="30" t="s">
        <v>212</v>
      </c>
      <c r="C83" s="22" t="s">
        <v>354</v>
      </c>
      <c r="D83" s="22" t="s">
        <v>4</v>
      </c>
      <c r="E83" s="23">
        <v>0</v>
      </c>
      <c r="F83" s="23">
        <v>75000</v>
      </c>
      <c r="G83" s="23">
        <v>100000</v>
      </c>
      <c r="H83" s="23">
        <v>150000</v>
      </c>
    </row>
    <row r="84" spans="1:8" ht="16.05" customHeight="1" x14ac:dyDescent="0.25">
      <c r="A84" s="18" t="s">
        <v>519</v>
      </c>
      <c r="B84" s="30" t="s">
        <v>223</v>
      </c>
      <c r="C84" s="22" t="s">
        <v>355</v>
      </c>
      <c r="D84" s="22" t="s">
        <v>356</v>
      </c>
      <c r="E84" s="23">
        <v>92580</v>
      </c>
      <c r="F84" s="23">
        <v>187624</v>
      </c>
      <c r="G84" s="23">
        <v>360300</v>
      </c>
      <c r="H84" s="23">
        <v>276526</v>
      </c>
    </row>
    <row r="85" spans="1:8" ht="16.05" customHeight="1" x14ac:dyDescent="0.25">
      <c r="A85" s="18" t="s">
        <v>519</v>
      </c>
      <c r="B85" s="30" t="s">
        <v>223</v>
      </c>
      <c r="C85" s="22" t="s">
        <v>357</v>
      </c>
      <c r="D85" s="22" t="s">
        <v>358</v>
      </c>
      <c r="E85" s="23">
        <v>0</v>
      </c>
      <c r="F85" s="23">
        <v>0</v>
      </c>
      <c r="G85" s="23">
        <v>33680</v>
      </c>
      <c r="H85" s="23">
        <v>40691</v>
      </c>
    </row>
    <row r="86" spans="1:8" ht="16.05" customHeight="1" x14ac:dyDescent="0.25">
      <c r="A86" s="18" t="s">
        <v>519</v>
      </c>
      <c r="B86" s="30" t="s">
        <v>223</v>
      </c>
      <c r="C86" s="22" t="s">
        <v>359</v>
      </c>
      <c r="D86" s="22" t="s">
        <v>360</v>
      </c>
      <c r="E86" s="23">
        <v>0</v>
      </c>
      <c r="F86" s="23">
        <v>0</v>
      </c>
      <c r="G86" s="23">
        <v>0</v>
      </c>
      <c r="H86" s="23">
        <v>9457</v>
      </c>
    </row>
    <row r="87" spans="1:8" ht="16.05" customHeight="1" x14ac:dyDescent="0.25">
      <c r="A87" s="18" t="s">
        <v>519</v>
      </c>
      <c r="B87" s="30" t="s">
        <v>224</v>
      </c>
      <c r="C87" s="22" t="s">
        <v>361</v>
      </c>
      <c r="D87" s="22" t="s">
        <v>362</v>
      </c>
      <c r="E87" s="23">
        <v>1000</v>
      </c>
      <c r="F87" s="23">
        <v>1000</v>
      </c>
      <c r="G87" s="23">
        <v>990</v>
      </c>
      <c r="H87" s="23">
        <v>1000</v>
      </c>
    </row>
    <row r="88" spans="1:8" ht="16.05" customHeight="1" x14ac:dyDescent="0.25">
      <c r="A88" s="18" t="s">
        <v>519</v>
      </c>
      <c r="B88" s="30" t="s">
        <v>223</v>
      </c>
      <c r="C88" s="22" t="s">
        <v>363</v>
      </c>
      <c r="D88" s="22" t="s">
        <v>364</v>
      </c>
      <c r="E88" s="23">
        <v>0</v>
      </c>
      <c r="F88" s="23">
        <v>0</v>
      </c>
      <c r="G88" s="23">
        <v>0</v>
      </c>
      <c r="H88" s="23">
        <v>0</v>
      </c>
    </row>
    <row r="89" spans="1:8" ht="16.05" customHeight="1" x14ac:dyDescent="0.25">
      <c r="A89" s="18" t="s">
        <v>519</v>
      </c>
      <c r="B89" s="30" t="s">
        <v>228</v>
      </c>
      <c r="C89" s="22" t="s">
        <v>365</v>
      </c>
      <c r="D89" s="22" t="s">
        <v>83</v>
      </c>
      <c r="E89" s="23">
        <v>150236</v>
      </c>
      <c r="F89" s="23">
        <v>169397</v>
      </c>
      <c r="G89" s="23">
        <v>234245</v>
      </c>
      <c r="H89" s="23">
        <v>245060</v>
      </c>
    </row>
    <row r="90" spans="1:8" ht="16.05" customHeight="1" x14ac:dyDescent="0.25">
      <c r="A90" s="18" t="s">
        <v>519</v>
      </c>
      <c r="B90" s="30" t="s">
        <v>225</v>
      </c>
      <c r="C90" s="22" t="s">
        <v>366</v>
      </c>
      <c r="D90" s="22" t="s">
        <v>38</v>
      </c>
      <c r="E90" s="23">
        <v>426510</v>
      </c>
      <c r="F90" s="23">
        <v>456039</v>
      </c>
      <c r="G90" s="23">
        <v>495942</v>
      </c>
      <c r="H90" s="23">
        <v>568079</v>
      </c>
    </row>
    <row r="91" spans="1:8" ht="16.05" customHeight="1" x14ac:dyDescent="0.25">
      <c r="A91" s="18" t="s">
        <v>519</v>
      </c>
      <c r="B91" s="30" t="s">
        <v>230</v>
      </c>
      <c r="C91" s="22" t="s">
        <v>367</v>
      </c>
      <c r="D91" s="22" t="s">
        <v>41</v>
      </c>
      <c r="E91" s="23">
        <v>-125630</v>
      </c>
      <c r="F91" s="23">
        <v>-166325</v>
      </c>
      <c r="G91" s="23">
        <v>-219900</v>
      </c>
      <c r="H91" s="23">
        <v>-186802</v>
      </c>
    </row>
    <row r="92" spans="1:8" ht="16.05" customHeight="1" x14ac:dyDescent="0.25">
      <c r="A92" s="18" t="s">
        <v>519</v>
      </c>
      <c r="B92" s="30" t="s">
        <v>245</v>
      </c>
      <c r="C92" s="22" t="s">
        <v>368</v>
      </c>
      <c r="D92" s="22" t="s">
        <v>369</v>
      </c>
      <c r="E92" s="23">
        <v>-2801220</v>
      </c>
      <c r="F92" s="23">
        <v>-2801220</v>
      </c>
      <c r="G92" s="23">
        <v>-3335138</v>
      </c>
      <c r="H92" s="23">
        <v>-4339805</v>
      </c>
    </row>
  </sheetData>
  <sheetProtection algorithmName="SHA-512" hashValue="xRz0mB/r9svOAoxKJbAJNem0+5zYTv9nw2saA4njPAlrraRms9xcQ28NNWhtif46f+1ThZ1L2dnX0YUlcWNxow==" saltValue="H3nGHcr0xySE5OE8RBQ1+g==" spinCount="100000" sheet="1" objects="1" scenarios="1"/>
  <conditionalFormatting sqref="A4">
    <cfRule type="expression" dxfId="13" priority="3" stopIfTrue="1">
      <formula>OR(COUNTIF(TBStatus,"add!")&gt;0,COUNTIF(TBStatus,"class!")&gt;0)</formula>
    </cfRule>
  </conditionalFormatting>
  <conditionalFormatting sqref="E3:M3">
    <cfRule type="expression" dxfId="12" priority="1" stopIfTrue="1">
      <formula>ROUND(E3,2)&lt;&gt;0</formula>
    </cfRule>
  </conditionalFormatting>
  <pageMargins left="0.51181102362204722" right="0.51181102362204722" top="0.55118110236220474" bottom="0.55118110236220474" header="0.39370078740157483" footer="0.39370078740157483"/>
  <pageSetup paperSize="9" scale="67" fitToHeight="0" orientation="landscape" r:id="rId1"/>
  <headerFooter>
    <oddFooter>&amp;C&amp;"-,Regular"&amp;9Page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5"/>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10.77734375" style="85" customWidth="1"/>
    <col min="2" max="2" width="45.77734375" style="128" customWidth="1"/>
    <col min="3" max="5" width="14.6640625" style="86" customWidth="1"/>
    <col min="6" max="6" width="12.6640625" style="87" customWidth="1"/>
    <col min="7" max="7" width="2.6640625" style="9" customWidth="1"/>
    <col min="8" max="9" width="14.6640625" style="86" customWidth="1"/>
    <col min="10" max="10" width="12.6640625" style="87" customWidth="1"/>
    <col min="11" max="11" width="2.6640625" style="88" customWidth="1"/>
    <col min="12" max="14" width="14.6640625" style="9" customWidth="1"/>
    <col min="15" max="15" width="2.6640625" style="9" customWidth="1"/>
    <col min="16" max="18" width="14.6640625" style="9" customWidth="1"/>
    <col min="19" max="19" width="2.6640625" style="9" customWidth="1"/>
    <col min="20" max="22" width="14.6640625" style="9" customWidth="1"/>
    <col min="23" max="23" width="2.6640625" style="9" customWidth="1"/>
    <col min="24" max="16384" width="9.109375" style="9"/>
  </cols>
  <sheetData>
    <row r="1" spans="1:11" ht="16.05" customHeight="1" x14ac:dyDescent="0.3">
      <c r="B1" s="130" t="s">
        <v>371</v>
      </c>
    </row>
    <row r="2" spans="1:11" ht="16.05" customHeight="1" x14ac:dyDescent="0.3">
      <c r="B2" s="89" t="s">
        <v>521</v>
      </c>
    </row>
    <row r="3" spans="1:11" s="93" customFormat="1" ht="16.05" customHeight="1" x14ac:dyDescent="0.25">
      <c r="A3" s="90"/>
      <c r="B3" s="91" t="s">
        <v>56</v>
      </c>
      <c r="C3" s="9"/>
      <c r="D3" s="9"/>
      <c r="E3" s="9"/>
      <c r="F3" s="9"/>
      <c r="G3" s="9"/>
      <c r="H3" s="9"/>
      <c r="I3" s="9"/>
      <c r="J3" s="9"/>
      <c r="K3" s="92"/>
    </row>
    <row r="4" spans="1:11" s="98" customFormat="1" ht="18" customHeight="1" x14ac:dyDescent="0.3">
      <c r="A4" s="94"/>
      <c r="B4" s="95"/>
      <c r="C4" s="96">
        <v>2025</v>
      </c>
      <c r="D4" s="96">
        <v>2024</v>
      </c>
      <c r="E4" s="96" t="s">
        <v>58</v>
      </c>
      <c r="F4" s="96" t="s">
        <v>59</v>
      </c>
      <c r="G4" s="9"/>
      <c r="H4" s="96">
        <v>2023</v>
      </c>
      <c r="I4" s="96" t="s">
        <v>58</v>
      </c>
      <c r="J4" s="96" t="s">
        <v>59</v>
      </c>
      <c r="K4" s="97"/>
    </row>
    <row r="5" spans="1:11" ht="16.05" customHeight="1" x14ac:dyDescent="0.3">
      <c r="A5" s="85" t="s">
        <v>165</v>
      </c>
      <c r="B5" s="99" t="s">
        <v>166</v>
      </c>
      <c r="C5" s="100">
        <v>6911623</v>
      </c>
      <c r="D5" s="101">
        <v>6242037</v>
      </c>
      <c r="E5" s="101">
        <v>669586</v>
      </c>
      <c r="F5" s="102">
        <v>0.10727043111086974</v>
      </c>
      <c r="H5" s="103">
        <v>5201696</v>
      </c>
      <c r="I5" s="101">
        <v>1040341</v>
      </c>
      <c r="J5" s="102">
        <v>0.20000034604098355</v>
      </c>
    </row>
    <row r="6" spans="1:11" ht="16.05" customHeight="1" x14ac:dyDescent="0.3">
      <c r="A6" s="85" t="s">
        <v>167</v>
      </c>
      <c r="B6" s="99" t="s">
        <v>44</v>
      </c>
      <c r="C6" s="103">
        <v>2881575</v>
      </c>
      <c r="D6" s="101">
        <v>2803264</v>
      </c>
      <c r="E6" s="101">
        <v>-78311</v>
      </c>
      <c r="F6" s="102">
        <v>-2.7935649300244288E-2</v>
      </c>
      <c r="H6" s="103">
        <v>2595869</v>
      </c>
      <c r="I6" s="101">
        <v>-207395</v>
      </c>
      <c r="J6" s="102">
        <v>-7.9894247359939968E-2</v>
      </c>
    </row>
    <row r="7" spans="1:11" ht="16.05" customHeight="1" x14ac:dyDescent="0.3">
      <c r="B7" s="99" t="s">
        <v>43</v>
      </c>
      <c r="C7" s="100">
        <v>4030048</v>
      </c>
      <c r="D7" s="104">
        <v>3438773</v>
      </c>
      <c r="E7" s="104">
        <v>591275</v>
      </c>
      <c r="F7" s="105">
        <v>0.1719435973238129</v>
      </c>
      <c r="H7" s="100">
        <v>2605827</v>
      </c>
      <c r="I7" s="104">
        <v>832946</v>
      </c>
      <c r="J7" s="105">
        <v>0.31964746700375735</v>
      </c>
    </row>
    <row r="8" spans="1:11" s="111" customFormat="1" ht="16.05" customHeight="1" x14ac:dyDescent="0.25">
      <c r="A8" s="106"/>
      <c r="B8" s="107" t="s">
        <v>60</v>
      </c>
      <c r="C8" s="108">
        <v>0.5830827289046292</v>
      </c>
      <c r="D8" s="109">
        <v>0.5509055777785361</v>
      </c>
      <c r="E8" s="109">
        <v>-3.2177151126093095E-2</v>
      </c>
      <c r="F8" s="110"/>
      <c r="G8" s="9"/>
      <c r="H8" s="108">
        <v>0.50095718780951448</v>
      </c>
      <c r="I8" s="109">
        <v>4.9948389969021623E-2</v>
      </c>
      <c r="J8" s="110"/>
    </row>
    <row r="9" spans="1:11" ht="16.05" customHeight="1" x14ac:dyDescent="0.3">
      <c r="A9" s="85" t="s">
        <v>210</v>
      </c>
      <c r="B9" s="99" t="s">
        <v>211</v>
      </c>
      <c r="C9" s="103">
        <v>67930</v>
      </c>
      <c r="D9" s="101">
        <v>38512</v>
      </c>
      <c r="E9" s="101">
        <v>29418</v>
      </c>
      <c r="F9" s="102">
        <v>0.76386580805982551</v>
      </c>
      <c r="H9" s="103">
        <v>24126</v>
      </c>
      <c r="I9" s="101">
        <v>14386</v>
      </c>
      <c r="J9" s="102">
        <v>0.59628616430407033</v>
      </c>
    </row>
    <row r="10" spans="1:11" ht="16.05" customHeight="1" x14ac:dyDescent="0.3">
      <c r="B10" s="99" t="s">
        <v>169</v>
      </c>
      <c r="C10" s="103">
        <v>2427451</v>
      </c>
      <c r="D10" s="101">
        <v>1896411</v>
      </c>
      <c r="E10" s="101">
        <v>-531040</v>
      </c>
      <c r="F10" s="102">
        <v>-0.28002368684847323</v>
      </c>
      <c r="H10" s="103">
        <v>1603492</v>
      </c>
      <c r="I10" s="101">
        <v>-292919</v>
      </c>
      <c r="J10" s="102">
        <v>-0.18267568531679609</v>
      </c>
    </row>
    <row r="11" spans="1:11" ht="16.05" customHeight="1" x14ac:dyDescent="0.3">
      <c r="A11" s="85" t="s">
        <v>170</v>
      </c>
      <c r="B11" s="99" t="s">
        <v>171</v>
      </c>
      <c r="C11" s="112">
        <v>24000</v>
      </c>
      <c r="D11" s="113">
        <v>18000</v>
      </c>
      <c r="E11" s="113">
        <v>-6000</v>
      </c>
      <c r="F11" s="114">
        <v>-0.33333333333333331</v>
      </c>
      <c r="H11" s="112">
        <v>15500</v>
      </c>
      <c r="I11" s="113">
        <v>-2500</v>
      </c>
      <c r="J11" s="114">
        <v>-0.16129032258064516</v>
      </c>
    </row>
    <row r="12" spans="1:11" ht="16.05" customHeight="1" x14ac:dyDescent="0.3">
      <c r="A12" s="85" t="s">
        <v>172</v>
      </c>
      <c r="B12" s="99" t="s">
        <v>173</v>
      </c>
      <c r="C12" s="115">
        <v>143644</v>
      </c>
      <c r="D12" s="116">
        <v>170000</v>
      </c>
      <c r="E12" s="116">
        <v>26356</v>
      </c>
      <c r="F12" s="117">
        <v>0.15503529411764705</v>
      </c>
      <c r="H12" s="115">
        <v>110520</v>
      </c>
      <c r="I12" s="116">
        <v>-59480</v>
      </c>
      <c r="J12" s="117">
        <v>-0.5381831342743395</v>
      </c>
    </row>
    <row r="13" spans="1:11" ht="16.05" customHeight="1" x14ac:dyDescent="0.3">
      <c r="A13" s="85" t="s">
        <v>205</v>
      </c>
      <c r="B13" s="99" t="s">
        <v>341</v>
      </c>
      <c r="C13" s="115">
        <v>104050</v>
      </c>
      <c r="D13" s="116">
        <v>104050</v>
      </c>
      <c r="E13" s="116">
        <v>0</v>
      </c>
      <c r="F13" s="117">
        <v>0</v>
      </c>
      <c r="H13" s="115">
        <v>104050</v>
      </c>
      <c r="I13" s="116">
        <v>0</v>
      </c>
      <c r="J13" s="117">
        <v>0</v>
      </c>
    </row>
    <row r="14" spans="1:11" ht="16.05" customHeight="1" x14ac:dyDescent="0.3">
      <c r="A14" s="85" t="s">
        <v>174</v>
      </c>
      <c r="B14" s="99" t="s">
        <v>175</v>
      </c>
      <c r="C14" s="115">
        <v>1180</v>
      </c>
      <c r="D14" s="116">
        <v>935</v>
      </c>
      <c r="E14" s="116">
        <v>-245</v>
      </c>
      <c r="F14" s="117">
        <v>-0.26203208556149732</v>
      </c>
      <c r="H14" s="115">
        <v>780</v>
      </c>
      <c r="I14" s="116">
        <v>-155</v>
      </c>
      <c r="J14" s="117">
        <v>-0.19871794871794871</v>
      </c>
    </row>
    <row r="15" spans="1:11" ht="16.05" customHeight="1" x14ac:dyDescent="0.3">
      <c r="A15" s="85" t="s">
        <v>176</v>
      </c>
      <c r="B15" s="99" t="s">
        <v>66</v>
      </c>
      <c r="C15" s="115">
        <v>27850</v>
      </c>
      <c r="D15" s="116">
        <v>22120</v>
      </c>
      <c r="E15" s="116">
        <v>-5730</v>
      </c>
      <c r="F15" s="117">
        <v>-0.25904159132007232</v>
      </c>
      <c r="H15" s="115">
        <v>18450</v>
      </c>
      <c r="I15" s="116">
        <v>-3670</v>
      </c>
      <c r="J15" s="117">
        <v>-0.19891598915989159</v>
      </c>
    </row>
    <row r="16" spans="1:11" ht="16.05" customHeight="1" x14ac:dyDescent="0.3">
      <c r="A16" s="85" t="s">
        <v>177</v>
      </c>
      <c r="B16" s="99" t="s">
        <v>178</v>
      </c>
      <c r="C16" s="115">
        <v>3477</v>
      </c>
      <c r="D16" s="116">
        <v>7210</v>
      </c>
      <c r="E16" s="116">
        <v>3733</v>
      </c>
      <c r="F16" s="117">
        <v>0.51775312066574197</v>
      </c>
      <c r="H16" s="115">
        <v>5625</v>
      </c>
      <c r="I16" s="116">
        <v>-1585</v>
      </c>
      <c r="J16" s="117">
        <v>-0.28177777777777779</v>
      </c>
    </row>
    <row r="17" spans="1:10" ht="16.05" customHeight="1" x14ac:dyDescent="0.3">
      <c r="A17" s="85" t="s">
        <v>179</v>
      </c>
      <c r="B17" s="99" t="s">
        <v>180</v>
      </c>
      <c r="C17" s="115">
        <v>2500</v>
      </c>
      <c r="D17" s="116">
        <v>2000</v>
      </c>
      <c r="E17" s="116">
        <v>-500</v>
      </c>
      <c r="F17" s="117">
        <v>-0.25</v>
      </c>
      <c r="H17" s="115">
        <v>2500</v>
      </c>
      <c r="I17" s="116">
        <v>500</v>
      </c>
      <c r="J17" s="117">
        <v>0.2</v>
      </c>
    </row>
    <row r="18" spans="1:10" ht="16.05" customHeight="1" x14ac:dyDescent="0.3">
      <c r="A18" s="85" t="s">
        <v>204</v>
      </c>
      <c r="B18" s="99" t="s">
        <v>81</v>
      </c>
      <c r="C18" s="115">
        <v>546530</v>
      </c>
      <c r="D18" s="116">
        <v>450300</v>
      </c>
      <c r="E18" s="116">
        <v>-96230</v>
      </c>
      <c r="F18" s="117">
        <v>-0.21370197646013769</v>
      </c>
      <c r="H18" s="115">
        <v>377626</v>
      </c>
      <c r="I18" s="116">
        <v>-72674</v>
      </c>
      <c r="J18" s="117">
        <v>-0.19244967242721633</v>
      </c>
    </row>
    <row r="19" spans="1:10" ht="16.05" customHeight="1" x14ac:dyDescent="0.3">
      <c r="A19" s="85" t="s">
        <v>181</v>
      </c>
      <c r="B19" s="99" t="s">
        <v>69</v>
      </c>
      <c r="C19" s="115">
        <v>12420</v>
      </c>
      <c r="D19" s="116">
        <v>10875</v>
      </c>
      <c r="E19" s="116">
        <v>-1545</v>
      </c>
      <c r="F19" s="117">
        <v>-0.14206896551724138</v>
      </c>
      <c r="H19" s="115">
        <v>11020</v>
      </c>
      <c r="I19" s="116">
        <v>145</v>
      </c>
      <c r="J19" s="117">
        <v>1.3157894736842105E-2</v>
      </c>
    </row>
    <row r="20" spans="1:10" ht="16.05" customHeight="1" x14ac:dyDescent="0.3">
      <c r="A20" s="85" t="s">
        <v>182</v>
      </c>
      <c r="B20" s="99" t="s">
        <v>70</v>
      </c>
      <c r="C20" s="115">
        <v>3840</v>
      </c>
      <c r="D20" s="116">
        <v>3420</v>
      </c>
      <c r="E20" s="116">
        <v>-420</v>
      </c>
      <c r="F20" s="117">
        <v>-0.12280701754385964</v>
      </c>
      <c r="H20" s="115">
        <v>3100</v>
      </c>
      <c r="I20" s="116">
        <v>-320</v>
      </c>
      <c r="J20" s="117">
        <v>-0.1032258064516129</v>
      </c>
    </row>
    <row r="21" spans="1:10" ht="16.05" customHeight="1" x14ac:dyDescent="0.3">
      <c r="A21" s="85" t="s">
        <v>183</v>
      </c>
      <c r="B21" s="99" t="s">
        <v>184</v>
      </c>
      <c r="C21" s="115">
        <v>996</v>
      </c>
      <c r="D21" s="116">
        <v>660</v>
      </c>
      <c r="E21" s="116">
        <v>-336</v>
      </c>
      <c r="F21" s="117">
        <v>-0.50909090909090904</v>
      </c>
      <c r="H21" s="115">
        <v>350</v>
      </c>
      <c r="I21" s="116">
        <v>-310</v>
      </c>
      <c r="J21" s="117">
        <v>-0.88571428571428568</v>
      </c>
    </row>
    <row r="22" spans="1:10" ht="16.05" customHeight="1" x14ac:dyDescent="0.3">
      <c r="A22" s="85" t="s">
        <v>185</v>
      </c>
      <c r="B22" s="99" t="s">
        <v>186</v>
      </c>
      <c r="C22" s="115">
        <v>144000</v>
      </c>
      <c r="D22" s="116">
        <v>120000</v>
      </c>
      <c r="E22" s="116">
        <v>-24000</v>
      </c>
      <c r="F22" s="117">
        <v>-0.2</v>
      </c>
      <c r="H22" s="115">
        <v>114000</v>
      </c>
      <c r="I22" s="116">
        <v>-6000</v>
      </c>
      <c r="J22" s="117">
        <v>-5.2631578947368418E-2</v>
      </c>
    </row>
    <row r="23" spans="1:10" ht="16.05" customHeight="1" x14ac:dyDescent="0.3">
      <c r="A23" s="85" t="s">
        <v>187</v>
      </c>
      <c r="B23" s="99" t="s">
        <v>73</v>
      </c>
      <c r="C23" s="115">
        <v>524</v>
      </c>
      <c r="D23" s="116">
        <v>452</v>
      </c>
      <c r="E23" s="116">
        <v>-72</v>
      </c>
      <c r="F23" s="117">
        <v>-0.15929203539823009</v>
      </c>
      <c r="H23" s="115">
        <v>685</v>
      </c>
      <c r="I23" s="116">
        <v>233</v>
      </c>
      <c r="J23" s="117">
        <v>0.34014598540145985</v>
      </c>
    </row>
    <row r="24" spans="1:10" ht="16.05" customHeight="1" x14ac:dyDescent="0.3">
      <c r="A24" s="85" t="s">
        <v>188</v>
      </c>
      <c r="B24" s="99" t="s">
        <v>189</v>
      </c>
      <c r="C24" s="115">
        <v>5652</v>
      </c>
      <c r="D24" s="116">
        <v>36250</v>
      </c>
      <c r="E24" s="116">
        <v>30598</v>
      </c>
      <c r="F24" s="117">
        <v>0.84408275862068971</v>
      </c>
      <c r="H24" s="115">
        <v>0</v>
      </c>
      <c r="I24" s="116">
        <v>-36250</v>
      </c>
      <c r="J24" s="117">
        <v>-1</v>
      </c>
    </row>
    <row r="25" spans="1:10" ht="16.05" customHeight="1" x14ac:dyDescent="0.3">
      <c r="A25" s="85" t="s">
        <v>201</v>
      </c>
      <c r="B25" s="99" t="s">
        <v>380</v>
      </c>
      <c r="C25" s="115">
        <v>548600</v>
      </c>
      <c r="D25" s="116">
        <v>435500</v>
      </c>
      <c r="E25" s="116">
        <v>-113100</v>
      </c>
      <c r="F25" s="117">
        <v>-0.25970149253731345</v>
      </c>
      <c r="H25" s="115">
        <v>385260</v>
      </c>
      <c r="I25" s="116">
        <v>-50240</v>
      </c>
      <c r="J25" s="117">
        <v>-0.13040544048175259</v>
      </c>
    </row>
    <row r="26" spans="1:10" ht="16.05" customHeight="1" x14ac:dyDescent="0.3">
      <c r="A26" s="85" t="s">
        <v>376</v>
      </c>
      <c r="B26" s="99" t="s">
        <v>381</v>
      </c>
      <c r="C26" s="115">
        <v>785720</v>
      </c>
      <c r="D26" s="116">
        <v>434640</v>
      </c>
      <c r="E26" s="116">
        <v>-351080</v>
      </c>
      <c r="F26" s="117">
        <v>-0.80774894165286215</v>
      </c>
      <c r="H26" s="115">
        <v>401250</v>
      </c>
      <c r="I26" s="116">
        <v>-33390</v>
      </c>
      <c r="J26" s="117">
        <v>-8.3214953271028042E-2</v>
      </c>
    </row>
    <row r="27" spans="1:10" ht="16.05" customHeight="1" x14ac:dyDescent="0.3">
      <c r="A27" s="85" t="s">
        <v>190</v>
      </c>
      <c r="B27" s="99" t="s">
        <v>75</v>
      </c>
      <c r="C27" s="115">
        <v>2491</v>
      </c>
      <c r="D27" s="116">
        <v>1257</v>
      </c>
      <c r="E27" s="116">
        <v>-1234</v>
      </c>
      <c r="F27" s="117">
        <v>-0.98170246618933965</v>
      </c>
      <c r="H27" s="115">
        <v>1150</v>
      </c>
      <c r="I27" s="116">
        <v>-107</v>
      </c>
      <c r="J27" s="117">
        <v>-9.3043478260869561E-2</v>
      </c>
    </row>
    <row r="28" spans="1:10" ht="16.05" customHeight="1" x14ac:dyDescent="0.3">
      <c r="A28" s="85" t="s">
        <v>191</v>
      </c>
      <c r="B28" s="99" t="s">
        <v>192</v>
      </c>
      <c r="C28" s="115">
        <v>5200</v>
      </c>
      <c r="D28" s="116">
        <v>4800</v>
      </c>
      <c r="E28" s="116">
        <v>-400</v>
      </c>
      <c r="F28" s="117">
        <v>-8.3333333333333329E-2</v>
      </c>
      <c r="H28" s="115">
        <v>4400</v>
      </c>
      <c r="I28" s="116">
        <v>-400</v>
      </c>
      <c r="J28" s="117">
        <v>-9.0909090909090912E-2</v>
      </c>
    </row>
    <row r="29" spans="1:10" ht="16.05" customHeight="1" x14ac:dyDescent="0.3">
      <c r="A29" s="85" t="s">
        <v>193</v>
      </c>
      <c r="B29" s="99" t="s">
        <v>194</v>
      </c>
      <c r="C29" s="115">
        <v>8867</v>
      </c>
      <c r="D29" s="116">
        <v>7504</v>
      </c>
      <c r="E29" s="116">
        <v>-1363</v>
      </c>
      <c r="F29" s="117">
        <v>-0.18163646055437099</v>
      </c>
      <c r="H29" s="115">
        <v>7220</v>
      </c>
      <c r="I29" s="116">
        <v>-284</v>
      </c>
      <c r="J29" s="117">
        <v>-3.933518005540166E-2</v>
      </c>
    </row>
    <row r="30" spans="1:10" ht="16.05" customHeight="1" x14ac:dyDescent="0.3">
      <c r="A30" s="85" t="s">
        <v>195</v>
      </c>
      <c r="B30" s="99" t="s">
        <v>78</v>
      </c>
      <c r="C30" s="115">
        <v>4043</v>
      </c>
      <c r="D30" s="116">
        <v>1521</v>
      </c>
      <c r="E30" s="116">
        <v>-2522</v>
      </c>
      <c r="F30" s="117">
        <v>-1.6581196581196582</v>
      </c>
      <c r="H30" s="115">
        <v>875</v>
      </c>
      <c r="I30" s="116">
        <v>-646</v>
      </c>
      <c r="J30" s="117">
        <v>-0.73828571428571432</v>
      </c>
    </row>
    <row r="31" spans="1:10" ht="16.05" customHeight="1" x14ac:dyDescent="0.3">
      <c r="A31" s="85" t="s">
        <v>196</v>
      </c>
      <c r="B31" s="99" t="s">
        <v>197</v>
      </c>
      <c r="C31" s="115">
        <v>13705</v>
      </c>
      <c r="D31" s="116">
        <v>4589</v>
      </c>
      <c r="E31" s="116">
        <v>-9116</v>
      </c>
      <c r="F31" s="117">
        <v>-1.9864894312486381</v>
      </c>
      <c r="H31" s="115">
        <v>10420</v>
      </c>
      <c r="I31" s="116">
        <v>5831</v>
      </c>
      <c r="J31" s="117">
        <v>0.55959692898272551</v>
      </c>
    </row>
    <row r="32" spans="1:10" ht="16.05" customHeight="1" x14ac:dyDescent="0.3">
      <c r="A32" s="85" t="s">
        <v>198</v>
      </c>
      <c r="B32" s="99" t="s">
        <v>80</v>
      </c>
      <c r="C32" s="115">
        <v>6540</v>
      </c>
      <c r="D32" s="116">
        <v>6090</v>
      </c>
      <c r="E32" s="116">
        <v>-450</v>
      </c>
      <c r="F32" s="117">
        <v>-7.3891625615763554E-2</v>
      </c>
      <c r="H32" s="115">
        <v>5872</v>
      </c>
      <c r="I32" s="116">
        <v>-218</v>
      </c>
      <c r="J32" s="117">
        <v>-3.7125340599455041E-2</v>
      </c>
    </row>
    <row r="33" spans="1:11" ht="16.05" customHeight="1" x14ac:dyDescent="0.3">
      <c r="A33" s="85" t="s">
        <v>209</v>
      </c>
      <c r="B33" s="99" t="s">
        <v>3</v>
      </c>
      <c r="C33" s="118">
        <v>31622</v>
      </c>
      <c r="D33" s="119">
        <v>54238</v>
      </c>
      <c r="E33" s="119">
        <v>22616</v>
      </c>
      <c r="F33" s="120">
        <v>0.4169770271765183</v>
      </c>
      <c r="H33" s="118">
        <v>22839</v>
      </c>
      <c r="I33" s="119">
        <v>-31399</v>
      </c>
      <c r="J33" s="120">
        <v>-1.3747974955120628</v>
      </c>
    </row>
    <row r="34" spans="1:11" ht="16.05" customHeight="1" x14ac:dyDescent="0.3">
      <c r="B34" s="99" t="s">
        <v>379</v>
      </c>
      <c r="C34" s="103">
        <v>1670527</v>
      </c>
      <c r="D34" s="101">
        <v>1580874</v>
      </c>
      <c r="E34" s="101">
        <v>89653</v>
      </c>
      <c r="F34" s="102">
        <v>5.6711034529001045E-2</v>
      </c>
      <c r="H34" s="103">
        <v>1026461</v>
      </c>
      <c r="I34" s="101">
        <v>554413</v>
      </c>
      <c r="J34" s="102">
        <v>0.54012086187395336</v>
      </c>
    </row>
    <row r="35" spans="1:11" ht="16.05" customHeight="1" x14ac:dyDescent="0.3">
      <c r="A35" s="85" t="s">
        <v>206</v>
      </c>
      <c r="B35" s="99" t="s">
        <v>25</v>
      </c>
      <c r="C35" s="103">
        <v>194222</v>
      </c>
      <c r="D35" s="101">
        <v>212354</v>
      </c>
      <c r="E35" s="101">
        <v>18132</v>
      </c>
      <c r="F35" s="102">
        <v>8.5385723838496103E-2</v>
      </c>
      <c r="H35" s="103">
        <v>180742</v>
      </c>
      <c r="I35" s="101">
        <v>-31612</v>
      </c>
      <c r="J35" s="102">
        <v>-0.17490124044217725</v>
      </c>
    </row>
    <row r="36" spans="1:11" ht="16.05" customHeight="1" x14ac:dyDescent="0.3">
      <c r="B36" s="99" t="s">
        <v>46</v>
      </c>
      <c r="C36" s="100">
        <v>1476305</v>
      </c>
      <c r="D36" s="104">
        <v>1368520</v>
      </c>
      <c r="E36" s="104">
        <v>107785</v>
      </c>
      <c r="F36" s="105">
        <v>7.8760266565340659E-2</v>
      </c>
      <c r="H36" s="100">
        <v>845719</v>
      </c>
      <c r="I36" s="104">
        <v>522801</v>
      </c>
      <c r="J36" s="105">
        <v>0.61817341220901978</v>
      </c>
    </row>
    <row r="37" spans="1:11" ht="16.05" customHeight="1" x14ac:dyDescent="0.3">
      <c r="A37" s="85" t="s">
        <v>207</v>
      </c>
      <c r="B37" s="99" t="s">
        <v>208</v>
      </c>
      <c r="C37" s="103">
        <v>442236</v>
      </c>
      <c r="D37" s="101">
        <v>263853</v>
      </c>
      <c r="E37" s="101">
        <v>-178383</v>
      </c>
      <c r="F37" s="102">
        <v>-0.67606962968016282</v>
      </c>
      <c r="H37" s="103">
        <v>236801</v>
      </c>
      <c r="I37" s="101">
        <v>-27052</v>
      </c>
      <c r="J37" s="102">
        <v>-0.11423938243504039</v>
      </c>
    </row>
    <row r="38" spans="1:11" ht="16.05" customHeight="1" x14ac:dyDescent="0.3">
      <c r="B38" s="99" t="s">
        <v>86</v>
      </c>
      <c r="C38" s="100">
        <v>1034069</v>
      </c>
      <c r="D38" s="104">
        <v>1104667</v>
      </c>
      <c r="E38" s="104">
        <v>-70598</v>
      </c>
      <c r="F38" s="105">
        <v>-6.3908852169929947E-2</v>
      </c>
      <c r="H38" s="100">
        <v>608918</v>
      </c>
      <c r="I38" s="104">
        <v>495749</v>
      </c>
      <c r="J38" s="105">
        <v>0.81414738930365005</v>
      </c>
    </row>
    <row r="39" spans="1:11" ht="16.05" customHeight="1" x14ac:dyDescent="0.3">
      <c r="A39" s="85" t="s">
        <v>245</v>
      </c>
      <c r="B39" s="99" t="s">
        <v>84</v>
      </c>
      <c r="C39" s="103">
        <v>4339805</v>
      </c>
      <c r="D39" s="101">
        <v>3335138</v>
      </c>
      <c r="E39" s="101">
        <v>1004667</v>
      </c>
      <c r="F39" s="102">
        <v>0.301237010282633</v>
      </c>
      <c r="H39" s="103">
        <v>2801220</v>
      </c>
      <c r="I39" s="101">
        <v>533918</v>
      </c>
      <c r="J39" s="102">
        <v>0.19060195200662569</v>
      </c>
    </row>
    <row r="40" spans="1:11" ht="16.05" customHeight="1" x14ac:dyDescent="0.3">
      <c r="A40" s="85" t="s">
        <v>212</v>
      </c>
      <c r="B40" s="99" t="s">
        <v>29</v>
      </c>
      <c r="C40" s="103">
        <v>150000</v>
      </c>
      <c r="D40" s="101">
        <v>100000</v>
      </c>
      <c r="E40" s="101">
        <v>-50000</v>
      </c>
      <c r="F40" s="102">
        <v>-0.5</v>
      </c>
      <c r="H40" s="103">
        <v>75000</v>
      </c>
      <c r="I40" s="101">
        <v>-25000</v>
      </c>
      <c r="J40" s="102">
        <v>-0.33333333333333331</v>
      </c>
    </row>
    <row r="41" spans="1:11" s="127" customFormat="1" ht="16.05" customHeight="1" thickBot="1" x14ac:dyDescent="0.3">
      <c r="A41" s="121"/>
      <c r="B41" s="122" t="s">
        <v>85</v>
      </c>
      <c r="C41" s="123">
        <v>5223874</v>
      </c>
      <c r="D41" s="124">
        <v>4339805</v>
      </c>
      <c r="E41" s="124">
        <v>884069</v>
      </c>
      <c r="F41" s="125">
        <v>0.20371168750669674</v>
      </c>
      <c r="G41" s="9"/>
      <c r="H41" s="123">
        <v>3335138</v>
      </c>
      <c r="I41" s="124">
        <v>1004667</v>
      </c>
      <c r="J41" s="125">
        <v>0.301237010282633</v>
      </c>
      <c r="K41" s="126"/>
    </row>
    <row r="42" spans="1:11" ht="16.05" customHeight="1" thickTop="1" x14ac:dyDescent="0.3">
      <c r="C42" s="101"/>
      <c r="D42" s="101"/>
      <c r="E42" s="101"/>
      <c r="F42" s="129"/>
      <c r="H42" s="101"/>
      <c r="I42" s="101"/>
      <c r="J42" s="129"/>
    </row>
    <row r="43" spans="1:11" ht="16.05" customHeight="1" x14ac:dyDescent="0.3">
      <c r="B43" s="128" t="s">
        <v>453</v>
      </c>
      <c r="C43" s="183">
        <v>8.6011213971640696</v>
      </c>
      <c r="D43" s="183">
        <v>7.4445218832703883</v>
      </c>
      <c r="E43" s="183">
        <v>1.1565995138936813</v>
      </c>
      <c r="F43" s="87">
        <v>0.15536249769012508</v>
      </c>
      <c r="H43" s="183">
        <v>5.6791503911653072</v>
      </c>
      <c r="I43" s="183">
        <v>1.7653714921050812</v>
      </c>
      <c r="J43" s="87">
        <v>0.31085133699775891</v>
      </c>
    </row>
    <row r="44" spans="1:11" s="184" customFormat="1" ht="16.05" customHeight="1" x14ac:dyDescent="0.3">
      <c r="A44" s="185"/>
      <c r="B44" s="186" t="s">
        <v>454</v>
      </c>
      <c r="C44" s="184">
        <v>0.19791271521571621</v>
      </c>
      <c r="D44" s="184">
        <v>0.25448436407532704</v>
      </c>
      <c r="E44" s="184">
        <v>5.6571648859610829E-2</v>
      </c>
      <c r="H44" s="184">
        <v>0.18252182613548959</v>
      </c>
      <c r="I44" s="184">
        <v>7.1962537939837451E-2</v>
      </c>
    </row>
    <row r="45" spans="1:11" ht="16.05" customHeight="1" x14ac:dyDescent="0.3">
      <c r="B45" s="128" t="s">
        <v>474</v>
      </c>
      <c r="C45" s="184">
        <v>0.15805649944110733</v>
      </c>
      <c r="D45" s="184">
        <v>0.1706764548605462</v>
      </c>
      <c r="E45" s="184">
        <v>1.2619955419438861E-2</v>
      </c>
      <c r="H45" s="184">
        <v>0.11836443037270961</v>
      </c>
      <c r="I45" s="184">
        <v>5.2312024487836589E-2</v>
      </c>
    </row>
  </sheetData>
  <sheetProtection algorithmName="SHA-512" hashValue="gzZMzbI0IVMToVd7JQ17nTb9cxhdxo8qLCpIwdqhgixhmKAE3gm+uTPXcWosO9sPtBWk6gGjLRLo6JWCU+p6wA==" saltValue="DErduTZh27PruX4+YFBrLg==" spinCount="100000" sheet="1" objects="1" scenarios="1"/>
  <pageMargins left="0.55118110236220474" right="0.55118110236220474" top="0.55118110236220474" bottom="0.55118110236220474" header="0.39370078740157483" footer="0.39370078740157483"/>
  <pageSetup paperSize="9" scale="66" fitToWidth="0" orientation="landscape" r:id="rId1"/>
  <headerFooter>
    <oddFooter>&amp;C&amp;"-,Regular"&amp;9Page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6"/>
  <sheetViews>
    <sheetView zoomScale="95" zoomScaleNormal="95" workbookViewId="0">
      <pane xSplit="1" ySplit="4" topLeftCell="B5" activePane="bottomRight" state="frozen"/>
      <selection pane="topRight" activeCell="B1" sqref="B1"/>
      <selection pane="bottomLeft" activeCell="A5" sqref="A5"/>
      <selection pane="bottomRight" activeCell="B4" sqref="B4"/>
    </sheetView>
  </sheetViews>
  <sheetFormatPr defaultColWidth="9.109375" defaultRowHeight="16.05" customHeight="1" x14ac:dyDescent="0.3"/>
  <cols>
    <col min="1" max="1" width="10.77734375" style="1" customWidth="1"/>
    <col min="2" max="2" width="45.77734375" style="78" customWidth="1"/>
    <col min="3" max="5" width="14.6640625" style="31" customWidth="1"/>
    <col min="6" max="6" width="12.6640625" style="32" customWidth="1"/>
    <col min="7" max="7" width="2.6640625" style="11" customWidth="1"/>
    <col min="8" max="9" width="14.6640625" style="31" customWidth="1"/>
    <col min="10" max="10" width="12.6640625" style="32" customWidth="1"/>
    <col min="11" max="11" width="2.6640625" style="23" customWidth="1"/>
    <col min="12" max="14" width="14.6640625" style="11" customWidth="1"/>
    <col min="15" max="15" width="2.6640625" style="11" customWidth="1"/>
    <col min="16" max="18" width="14.6640625" style="11" customWidth="1"/>
    <col min="19" max="19" width="2.6640625" style="11" customWidth="1"/>
    <col min="20" max="22" width="14.6640625" style="11" customWidth="1"/>
    <col min="23" max="23" width="2.6640625" style="11" customWidth="1"/>
    <col min="24" max="16384" width="9.109375" style="11"/>
  </cols>
  <sheetData>
    <row r="1" spans="1:11" ht="16.05" customHeight="1" x14ac:dyDescent="0.3">
      <c r="B1" s="7" t="s">
        <v>371</v>
      </c>
    </row>
    <row r="2" spans="1:11" s="36" customFormat="1" ht="16.05" customHeight="1" x14ac:dyDescent="0.25">
      <c r="A2" s="3"/>
      <c r="B2" s="33" t="s">
        <v>522</v>
      </c>
      <c r="C2" s="53"/>
      <c r="D2" s="53"/>
      <c r="E2" s="53"/>
      <c r="F2" s="54"/>
      <c r="G2" s="11"/>
      <c r="H2" s="53"/>
      <c r="I2" s="53"/>
      <c r="J2" s="54"/>
      <c r="K2" s="35"/>
    </row>
    <row r="3" spans="1:11" s="36" customFormat="1" ht="16.05" customHeight="1" x14ac:dyDescent="0.25">
      <c r="A3" s="3"/>
      <c r="B3" s="55" t="s">
        <v>56</v>
      </c>
      <c r="C3" s="11"/>
      <c r="D3" s="11"/>
      <c r="E3" s="11"/>
      <c r="F3" s="11"/>
      <c r="G3" s="11"/>
      <c r="H3" s="11"/>
      <c r="I3" s="11"/>
      <c r="J3" s="11"/>
      <c r="K3" s="35"/>
    </row>
    <row r="4" spans="1:11" s="27" customFormat="1" ht="18" customHeight="1" x14ac:dyDescent="0.3">
      <c r="A4" s="4"/>
      <c r="B4" s="37"/>
      <c r="C4" s="38">
        <v>2025</v>
      </c>
      <c r="D4" s="38">
        <v>2024</v>
      </c>
      <c r="E4" s="38" t="s">
        <v>58</v>
      </c>
      <c r="F4" s="38" t="s">
        <v>59</v>
      </c>
      <c r="G4" s="11"/>
      <c r="H4" s="38">
        <v>2023</v>
      </c>
      <c r="I4" s="38" t="s">
        <v>58</v>
      </c>
      <c r="J4" s="38" t="s">
        <v>59</v>
      </c>
      <c r="K4" s="39"/>
    </row>
    <row r="5" spans="1:11" s="52" customFormat="1" ht="16.05" customHeight="1" x14ac:dyDescent="0.25">
      <c r="A5" s="2"/>
      <c r="B5" s="56" t="s">
        <v>21</v>
      </c>
      <c r="C5" s="57"/>
      <c r="D5" s="58"/>
      <c r="E5" s="58"/>
      <c r="F5" s="59"/>
      <c r="G5" s="11"/>
      <c r="H5" s="60"/>
      <c r="I5" s="58"/>
      <c r="J5" s="59"/>
      <c r="K5" s="51"/>
    </row>
    <row r="6" spans="1:11" ht="16.05" customHeight="1" x14ac:dyDescent="0.3">
      <c r="B6" s="61" t="s">
        <v>86</v>
      </c>
      <c r="C6" s="44">
        <v>1034069</v>
      </c>
      <c r="D6" s="42">
        <v>1104667</v>
      </c>
      <c r="E6" s="42">
        <v>-70598</v>
      </c>
      <c r="F6" s="43">
        <v>-6.3908852169929947E-2</v>
      </c>
      <c r="H6" s="44">
        <v>608918</v>
      </c>
      <c r="I6" s="42">
        <v>495749</v>
      </c>
      <c r="J6" s="43">
        <v>0.81414738930365005</v>
      </c>
    </row>
    <row r="7" spans="1:11" ht="16.05" customHeight="1" x14ac:dyDescent="0.3">
      <c r="B7" s="61" t="s">
        <v>382</v>
      </c>
      <c r="C7" s="44">
        <v>194222</v>
      </c>
      <c r="D7" s="42">
        <v>212354</v>
      </c>
      <c r="E7" s="42">
        <v>-18132</v>
      </c>
      <c r="F7" s="43">
        <v>-8.5385723838496103E-2</v>
      </c>
      <c r="H7" s="44">
        <v>180742</v>
      </c>
      <c r="I7" s="42">
        <v>31612</v>
      </c>
      <c r="J7" s="43">
        <v>0.17490124044217725</v>
      </c>
    </row>
    <row r="8" spans="1:11" ht="16.05" customHeight="1" x14ac:dyDescent="0.3">
      <c r="B8" s="61" t="s">
        <v>61</v>
      </c>
      <c r="C8" s="44">
        <v>442236</v>
      </c>
      <c r="D8" s="42">
        <v>263853</v>
      </c>
      <c r="E8" s="42">
        <v>178383</v>
      </c>
      <c r="F8" s="43">
        <v>0.67606962968016282</v>
      </c>
      <c r="H8" s="44">
        <v>236801</v>
      </c>
      <c r="I8" s="42">
        <v>27052</v>
      </c>
      <c r="J8" s="43">
        <v>0.11423938243504039</v>
      </c>
    </row>
    <row r="9" spans="1:11" ht="16.05" customHeight="1" x14ac:dyDescent="0.3">
      <c r="B9" s="61" t="s">
        <v>87</v>
      </c>
      <c r="C9" s="44"/>
      <c r="D9" s="42"/>
      <c r="E9" s="42"/>
      <c r="F9" s="43"/>
      <c r="H9" s="44"/>
      <c r="I9" s="42"/>
      <c r="J9" s="43"/>
    </row>
    <row r="10" spans="1:11" ht="16.05" customHeight="1" x14ac:dyDescent="0.3">
      <c r="A10" s="1" t="s">
        <v>215</v>
      </c>
      <c r="B10" s="61" t="s">
        <v>62</v>
      </c>
      <c r="C10" s="44">
        <v>546530</v>
      </c>
      <c r="D10" s="42">
        <v>450300</v>
      </c>
      <c r="E10" s="42">
        <v>96230</v>
      </c>
      <c r="F10" s="43">
        <v>0.21370197646013769</v>
      </c>
      <c r="H10" s="44">
        <v>377626</v>
      </c>
      <c r="I10" s="42">
        <v>72674</v>
      </c>
      <c r="J10" s="43">
        <v>0.19244967242721633</v>
      </c>
    </row>
    <row r="11" spans="1:11" ht="16.05" customHeight="1" x14ac:dyDescent="0.3">
      <c r="A11" s="1" t="s">
        <v>219</v>
      </c>
      <c r="B11" s="61" t="s">
        <v>63</v>
      </c>
      <c r="C11" s="44">
        <v>104050</v>
      </c>
      <c r="D11" s="42">
        <v>104050</v>
      </c>
      <c r="E11" s="42">
        <v>0</v>
      </c>
      <c r="F11" s="43">
        <v>0</v>
      </c>
      <c r="H11" s="44">
        <v>104050</v>
      </c>
      <c r="I11" s="42">
        <v>0</v>
      </c>
      <c r="J11" s="43">
        <v>0</v>
      </c>
    </row>
    <row r="12" spans="1:11" ht="16.05" customHeight="1" x14ac:dyDescent="0.3">
      <c r="A12" s="1" t="s">
        <v>245</v>
      </c>
      <c r="B12" s="61" t="s">
        <v>391</v>
      </c>
      <c r="C12" s="44">
        <v>0</v>
      </c>
      <c r="D12" s="42">
        <v>0</v>
      </c>
      <c r="E12" s="42">
        <v>0</v>
      </c>
      <c r="F12" s="43">
        <v>0</v>
      </c>
      <c r="H12" s="44">
        <v>0</v>
      </c>
      <c r="I12" s="42">
        <v>0</v>
      </c>
      <c r="J12" s="43">
        <v>0</v>
      </c>
    </row>
    <row r="13" spans="1:11" ht="16.05" customHeight="1" x14ac:dyDescent="0.3">
      <c r="A13" s="1" t="s">
        <v>243</v>
      </c>
      <c r="B13" s="61" t="s">
        <v>393</v>
      </c>
      <c r="C13" s="44">
        <v>0</v>
      </c>
      <c r="D13" s="42">
        <v>0</v>
      </c>
      <c r="E13" s="42">
        <v>0</v>
      </c>
      <c r="F13" s="43">
        <v>0</v>
      </c>
      <c r="H13" s="44">
        <v>0</v>
      </c>
      <c r="I13" s="42">
        <v>0</v>
      </c>
      <c r="J13" s="43">
        <v>0</v>
      </c>
    </row>
    <row r="14" spans="1:11" ht="16.05" customHeight="1" x14ac:dyDescent="0.3">
      <c r="A14" s="1" t="s">
        <v>236</v>
      </c>
      <c r="B14" s="61" t="s">
        <v>392</v>
      </c>
      <c r="C14" s="44">
        <v>-47</v>
      </c>
      <c r="D14" s="42">
        <v>3233</v>
      </c>
      <c r="E14" s="42">
        <v>-3280</v>
      </c>
      <c r="F14" s="43">
        <v>-1.0145375811939374</v>
      </c>
      <c r="H14" s="44">
        <v>31237</v>
      </c>
      <c r="I14" s="42">
        <v>-28004</v>
      </c>
      <c r="J14" s="43">
        <v>-0.89650094439286743</v>
      </c>
    </row>
    <row r="15" spans="1:11" ht="16.05" customHeight="1" x14ac:dyDescent="0.3">
      <c r="B15" s="61" t="s">
        <v>383</v>
      </c>
      <c r="C15" s="44"/>
      <c r="D15" s="42"/>
      <c r="E15" s="42"/>
      <c r="F15" s="43"/>
      <c r="H15" s="44"/>
      <c r="I15" s="42"/>
      <c r="J15" s="43"/>
    </row>
    <row r="16" spans="1:11" ht="16.05" customHeight="1" x14ac:dyDescent="0.3">
      <c r="A16" s="1" t="s">
        <v>225</v>
      </c>
      <c r="B16" s="61" t="s">
        <v>386</v>
      </c>
      <c r="C16" s="44">
        <v>-72137</v>
      </c>
      <c r="D16" s="42">
        <v>-39903</v>
      </c>
      <c r="E16" s="42">
        <v>-32234</v>
      </c>
      <c r="F16" s="43">
        <v>-0.80780893667142817</v>
      </c>
      <c r="H16" s="44">
        <v>-29529</v>
      </c>
      <c r="I16" s="42">
        <v>-10374</v>
      </c>
      <c r="J16" s="43">
        <v>-0.35131565579599716</v>
      </c>
    </row>
    <row r="17" spans="1:11" ht="16.05" customHeight="1" x14ac:dyDescent="0.3">
      <c r="A17" s="1" t="s">
        <v>221</v>
      </c>
      <c r="B17" s="61" t="s">
        <v>384</v>
      </c>
      <c r="C17" s="44">
        <v>-11800</v>
      </c>
      <c r="D17" s="42">
        <v>-17980</v>
      </c>
      <c r="E17" s="42">
        <v>6180</v>
      </c>
      <c r="F17" s="43">
        <v>0.34371523915461621</v>
      </c>
      <c r="H17" s="44">
        <v>-7690</v>
      </c>
      <c r="I17" s="42">
        <v>-10290</v>
      </c>
      <c r="J17" s="43">
        <v>-1.3381014304291288</v>
      </c>
    </row>
    <row r="18" spans="1:11" ht="16.05" customHeight="1" x14ac:dyDescent="0.3">
      <c r="A18" s="1" t="s">
        <v>226</v>
      </c>
      <c r="B18" s="61" t="s">
        <v>385</v>
      </c>
      <c r="C18" s="44">
        <v>20500</v>
      </c>
      <c r="D18" s="42">
        <v>-21900</v>
      </c>
      <c r="E18" s="42">
        <v>42400</v>
      </c>
      <c r="F18" s="43">
        <v>1.9360730593607305</v>
      </c>
      <c r="H18" s="44">
        <v>-10600</v>
      </c>
      <c r="I18" s="42">
        <v>-11300</v>
      </c>
      <c r="J18" s="43">
        <v>-1.0660377358490567</v>
      </c>
    </row>
    <row r="19" spans="1:11" ht="16.05" customHeight="1" x14ac:dyDescent="0.3">
      <c r="A19" s="1" t="s">
        <v>224</v>
      </c>
      <c r="B19" s="61" t="s">
        <v>390</v>
      </c>
      <c r="C19" s="44">
        <v>-10</v>
      </c>
      <c r="D19" s="42">
        <v>10</v>
      </c>
      <c r="E19" s="42">
        <v>-20</v>
      </c>
      <c r="F19" s="43">
        <v>-2</v>
      </c>
      <c r="H19" s="44">
        <v>0</v>
      </c>
      <c r="I19" s="42">
        <v>10</v>
      </c>
      <c r="J19" s="43">
        <v>-1</v>
      </c>
    </row>
    <row r="20" spans="1:11" ht="16.05" customHeight="1" x14ac:dyDescent="0.3">
      <c r="A20" s="1" t="s">
        <v>228</v>
      </c>
      <c r="B20" s="61" t="s">
        <v>394</v>
      </c>
      <c r="C20" s="44">
        <v>-39168</v>
      </c>
      <c r="D20" s="42">
        <v>-65549</v>
      </c>
      <c r="E20" s="42">
        <v>26381</v>
      </c>
      <c r="F20" s="43">
        <v>0.40246228012631774</v>
      </c>
      <c r="H20" s="44">
        <v>-46915</v>
      </c>
      <c r="I20" s="42">
        <v>-18634</v>
      </c>
      <c r="J20" s="43">
        <v>-0.39718640093786634</v>
      </c>
    </row>
    <row r="21" spans="1:11" ht="16.05" customHeight="1" x14ac:dyDescent="0.3">
      <c r="A21" s="1" t="s">
        <v>230</v>
      </c>
      <c r="B21" s="61" t="s">
        <v>387</v>
      </c>
      <c r="C21" s="44">
        <v>-33098</v>
      </c>
      <c r="D21" s="42">
        <v>53575</v>
      </c>
      <c r="E21" s="42">
        <v>-86673</v>
      </c>
      <c r="F21" s="43">
        <v>-1.6177881474568363</v>
      </c>
      <c r="H21" s="44">
        <v>40695</v>
      </c>
      <c r="I21" s="42">
        <v>12880</v>
      </c>
      <c r="J21" s="43">
        <v>0.31650079862390956</v>
      </c>
    </row>
    <row r="22" spans="1:11" ht="16.05" customHeight="1" x14ac:dyDescent="0.3">
      <c r="A22" s="1" t="s">
        <v>232</v>
      </c>
      <c r="B22" s="61" t="s">
        <v>388</v>
      </c>
      <c r="C22" s="44">
        <v>24417</v>
      </c>
      <c r="D22" s="42">
        <v>14812</v>
      </c>
      <c r="E22" s="42">
        <v>9605</v>
      </c>
      <c r="F22" s="43">
        <v>0.64846070753443152</v>
      </c>
      <c r="H22" s="44">
        <v>11889</v>
      </c>
      <c r="I22" s="42">
        <v>2923</v>
      </c>
      <c r="J22" s="43">
        <v>0.24585751535032382</v>
      </c>
    </row>
    <row r="23" spans="1:11" ht="16.05" customHeight="1" x14ac:dyDescent="0.3">
      <c r="A23" s="1" t="s">
        <v>238</v>
      </c>
      <c r="B23" s="61" t="s">
        <v>389</v>
      </c>
      <c r="C23" s="44">
        <v>16056</v>
      </c>
      <c r="D23" s="42">
        <v>3944</v>
      </c>
      <c r="E23" s="42">
        <v>12112</v>
      </c>
      <c r="F23" s="43">
        <v>3.0709939148073024</v>
      </c>
      <c r="H23" s="44">
        <v>10271</v>
      </c>
      <c r="I23" s="42">
        <v>-6327</v>
      </c>
      <c r="J23" s="43">
        <v>-0.61600623113620878</v>
      </c>
    </row>
    <row r="24" spans="1:11" ht="16.05" customHeight="1" x14ac:dyDescent="0.3">
      <c r="B24" s="61" t="s">
        <v>24</v>
      </c>
      <c r="C24" s="41">
        <v>2225820</v>
      </c>
      <c r="D24" s="45">
        <v>2065466</v>
      </c>
      <c r="E24" s="45">
        <v>160354</v>
      </c>
      <c r="F24" s="46">
        <v>7.7635749027096065E-2</v>
      </c>
      <c r="H24" s="41">
        <v>1507495</v>
      </c>
      <c r="I24" s="45">
        <v>557971</v>
      </c>
      <c r="J24" s="46">
        <v>0.3701312442163987</v>
      </c>
    </row>
    <row r="25" spans="1:11" ht="16.05" customHeight="1" x14ac:dyDescent="0.3">
      <c r="A25" s="1" t="s">
        <v>375</v>
      </c>
      <c r="B25" s="61" t="s">
        <v>25</v>
      </c>
      <c r="C25" s="44">
        <v>-195733</v>
      </c>
      <c r="D25" s="42">
        <v>-209719</v>
      </c>
      <c r="E25" s="42">
        <v>13986</v>
      </c>
      <c r="F25" s="43">
        <v>6.6689236549859573E-2</v>
      </c>
      <c r="H25" s="44">
        <v>-178181</v>
      </c>
      <c r="I25" s="42">
        <v>-31538</v>
      </c>
      <c r="J25" s="43">
        <v>-0.17699979234598526</v>
      </c>
    </row>
    <row r="26" spans="1:11" ht="16.05" customHeight="1" x14ac:dyDescent="0.3">
      <c r="A26" s="1" t="s">
        <v>234</v>
      </c>
      <c r="B26" s="61" t="s">
        <v>26</v>
      </c>
      <c r="C26" s="44">
        <v>-409605</v>
      </c>
      <c r="D26" s="42">
        <v>-185672</v>
      </c>
      <c r="E26" s="42">
        <v>-223933</v>
      </c>
      <c r="F26" s="43">
        <v>-1.2060676892584774</v>
      </c>
      <c r="H26" s="44">
        <v>-222959</v>
      </c>
      <c r="I26" s="42">
        <v>37287</v>
      </c>
      <c r="J26" s="43">
        <v>0.16723702564148565</v>
      </c>
    </row>
    <row r="27" spans="1:11" s="52" customFormat="1" ht="16.05" customHeight="1" thickBot="1" x14ac:dyDescent="0.3">
      <c r="A27" s="2"/>
      <c r="B27" s="56" t="s">
        <v>22</v>
      </c>
      <c r="C27" s="62">
        <v>1620482</v>
      </c>
      <c r="D27" s="63">
        <v>1670075</v>
      </c>
      <c r="E27" s="63">
        <v>-49593</v>
      </c>
      <c r="F27" s="64">
        <v>-2.9695073574540067E-2</v>
      </c>
      <c r="G27" s="11"/>
      <c r="H27" s="62">
        <v>1106355</v>
      </c>
      <c r="I27" s="63">
        <v>563720</v>
      </c>
      <c r="J27" s="64">
        <v>0.50952903905166058</v>
      </c>
      <c r="K27" s="51"/>
    </row>
    <row r="28" spans="1:11" ht="16.05" customHeight="1" x14ac:dyDescent="0.3">
      <c r="B28" s="61"/>
      <c r="C28" s="44"/>
      <c r="D28" s="42"/>
      <c r="E28" s="42"/>
      <c r="F28" s="43"/>
      <c r="H28" s="44"/>
      <c r="I28" s="42"/>
      <c r="J28" s="43"/>
    </row>
    <row r="29" spans="1:11" s="52" customFormat="1" ht="16.05" customHeight="1" x14ac:dyDescent="0.25">
      <c r="A29" s="2"/>
      <c r="B29" s="56" t="s">
        <v>23</v>
      </c>
      <c r="C29" s="60"/>
      <c r="D29" s="58"/>
      <c r="E29" s="58"/>
      <c r="F29" s="59"/>
      <c r="G29" s="11"/>
      <c r="H29" s="60"/>
      <c r="I29" s="58"/>
      <c r="J29" s="59"/>
      <c r="K29" s="51"/>
    </row>
    <row r="30" spans="1:11" ht="16.05" customHeight="1" x14ac:dyDescent="0.3">
      <c r="A30" s="1" t="s">
        <v>213</v>
      </c>
      <c r="B30" s="61" t="s">
        <v>214</v>
      </c>
      <c r="C30" s="44">
        <v>-305000</v>
      </c>
      <c r="D30" s="42">
        <v>-164750</v>
      </c>
      <c r="E30" s="42">
        <v>-140250</v>
      </c>
      <c r="F30" s="43">
        <v>-0.85128983308042494</v>
      </c>
      <c r="H30" s="44">
        <v>-407385</v>
      </c>
      <c r="I30" s="42">
        <v>242635</v>
      </c>
      <c r="J30" s="43">
        <v>0.59559139389030036</v>
      </c>
    </row>
    <row r="31" spans="1:11" ht="16.05" customHeight="1" x14ac:dyDescent="0.3">
      <c r="A31" s="1" t="s">
        <v>217</v>
      </c>
      <c r="B31" s="61" t="s">
        <v>218</v>
      </c>
      <c r="C31" s="44">
        <v>0</v>
      </c>
      <c r="D31" s="42">
        <v>0</v>
      </c>
      <c r="E31" s="42">
        <v>0</v>
      </c>
      <c r="F31" s="43">
        <v>0</v>
      </c>
      <c r="H31" s="44">
        <v>0</v>
      </c>
      <c r="I31" s="42">
        <v>0</v>
      </c>
      <c r="J31" s="43">
        <v>0</v>
      </c>
    </row>
    <row r="32" spans="1:11" ht="16.05" customHeight="1" x14ac:dyDescent="0.3">
      <c r="A32" s="1" t="s">
        <v>373</v>
      </c>
      <c r="B32" s="61" t="s">
        <v>8</v>
      </c>
      <c r="C32" s="44">
        <v>-520000</v>
      </c>
      <c r="D32" s="42">
        <v>-1482500</v>
      </c>
      <c r="E32" s="42">
        <v>962500</v>
      </c>
      <c r="F32" s="43">
        <v>0.6492411467116358</v>
      </c>
      <c r="H32" s="44">
        <v>-100000</v>
      </c>
      <c r="I32" s="42">
        <v>-1382500</v>
      </c>
      <c r="J32" s="43">
        <v>-13.824999999999999</v>
      </c>
    </row>
    <row r="33" spans="1:11" s="52" customFormat="1" ht="16.05" customHeight="1" thickBot="1" x14ac:dyDescent="0.3">
      <c r="A33" s="2"/>
      <c r="B33" s="56" t="s">
        <v>27</v>
      </c>
      <c r="C33" s="62">
        <v>-825000</v>
      </c>
      <c r="D33" s="63">
        <v>-1647250</v>
      </c>
      <c r="E33" s="63">
        <v>822250</v>
      </c>
      <c r="F33" s="64">
        <v>0.4991652754590985</v>
      </c>
      <c r="G33" s="11"/>
      <c r="H33" s="62">
        <v>-507385</v>
      </c>
      <c r="I33" s="63">
        <v>-1139865</v>
      </c>
      <c r="J33" s="64">
        <v>-2.2465484789656771</v>
      </c>
      <c r="K33" s="51"/>
    </row>
    <row r="34" spans="1:11" ht="16.05" customHeight="1" x14ac:dyDescent="0.3">
      <c r="B34" s="61"/>
      <c r="C34" s="44"/>
      <c r="D34" s="42"/>
      <c r="E34" s="42"/>
      <c r="F34" s="43"/>
      <c r="H34" s="44"/>
      <c r="I34" s="42"/>
      <c r="J34" s="43"/>
    </row>
    <row r="35" spans="1:11" s="52" customFormat="1" ht="16.05" customHeight="1" x14ac:dyDescent="0.25">
      <c r="A35" s="2"/>
      <c r="B35" s="56" t="s">
        <v>28</v>
      </c>
      <c r="C35" s="60"/>
      <c r="D35" s="58"/>
      <c r="E35" s="58"/>
      <c r="F35" s="59"/>
      <c r="G35" s="11"/>
      <c r="H35" s="60"/>
      <c r="I35" s="58"/>
      <c r="J35" s="59"/>
      <c r="K35" s="51"/>
    </row>
    <row r="36" spans="1:11" ht="16.05" customHeight="1" x14ac:dyDescent="0.3">
      <c r="A36" s="1" t="s">
        <v>244</v>
      </c>
      <c r="B36" s="61" t="s">
        <v>378</v>
      </c>
      <c r="C36" s="44">
        <v>0</v>
      </c>
      <c r="D36" s="42">
        <v>0</v>
      </c>
      <c r="E36" s="42">
        <v>0</v>
      </c>
      <c r="F36" s="43">
        <v>0</v>
      </c>
      <c r="H36" s="44">
        <v>0</v>
      </c>
      <c r="I36" s="42">
        <v>0</v>
      </c>
      <c r="J36" s="43">
        <v>0</v>
      </c>
    </row>
    <row r="37" spans="1:11" ht="16.05" customHeight="1" x14ac:dyDescent="0.3">
      <c r="A37" s="1" t="s">
        <v>240</v>
      </c>
      <c r="B37" s="61" t="s">
        <v>39</v>
      </c>
      <c r="C37" s="44">
        <v>-701693</v>
      </c>
      <c r="D37" s="42">
        <v>321505</v>
      </c>
      <c r="E37" s="42">
        <v>-1023198</v>
      </c>
      <c r="F37" s="43">
        <v>-3.1825259327226636</v>
      </c>
      <c r="H37" s="44">
        <v>-473820</v>
      </c>
      <c r="I37" s="42">
        <v>795325</v>
      </c>
      <c r="J37" s="43">
        <v>1.6785382634755814</v>
      </c>
    </row>
    <row r="38" spans="1:11" ht="16.05" customHeight="1" x14ac:dyDescent="0.3">
      <c r="A38" s="1" t="s">
        <v>242</v>
      </c>
      <c r="B38" s="61" t="s">
        <v>40</v>
      </c>
      <c r="C38" s="44">
        <v>-61095</v>
      </c>
      <c r="D38" s="42">
        <v>-62974</v>
      </c>
      <c r="E38" s="42">
        <v>1879</v>
      </c>
      <c r="F38" s="43">
        <v>2.9837710801283068E-2</v>
      </c>
      <c r="H38" s="44">
        <v>-30106</v>
      </c>
      <c r="I38" s="42">
        <v>-32868</v>
      </c>
      <c r="J38" s="43">
        <v>-1.0917425097987112</v>
      </c>
    </row>
    <row r="39" spans="1:11" ht="16.05" customHeight="1" x14ac:dyDescent="0.3">
      <c r="A39" s="1" t="s">
        <v>233</v>
      </c>
      <c r="B39" s="61" t="s">
        <v>29</v>
      </c>
      <c r="C39" s="44">
        <v>-100000</v>
      </c>
      <c r="D39" s="42">
        <v>-75000</v>
      </c>
      <c r="E39" s="42">
        <v>-25000</v>
      </c>
      <c r="F39" s="43">
        <v>-0.33333333333333331</v>
      </c>
      <c r="H39" s="44">
        <v>0</v>
      </c>
      <c r="I39" s="42">
        <v>-75000</v>
      </c>
      <c r="J39" s="43">
        <v>-1</v>
      </c>
    </row>
    <row r="40" spans="1:11" s="52" customFormat="1" ht="16.05" customHeight="1" thickBot="1" x14ac:dyDescent="0.3">
      <c r="A40" s="2"/>
      <c r="B40" s="56" t="s">
        <v>30</v>
      </c>
      <c r="C40" s="62">
        <v>-862788</v>
      </c>
      <c r="D40" s="63">
        <v>183531</v>
      </c>
      <c r="E40" s="63">
        <v>-1046319</v>
      </c>
      <c r="F40" s="64">
        <v>-5.7010477793942167</v>
      </c>
      <c r="G40" s="11"/>
      <c r="H40" s="62">
        <v>-503926</v>
      </c>
      <c r="I40" s="63">
        <v>687457</v>
      </c>
      <c r="J40" s="64">
        <v>1.3642022836686338</v>
      </c>
      <c r="K40" s="51"/>
    </row>
    <row r="41" spans="1:11" ht="16.05" customHeight="1" x14ac:dyDescent="0.3">
      <c r="B41" s="61"/>
      <c r="C41" s="44"/>
      <c r="D41" s="42"/>
      <c r="E41" s="42"/>
      <c r="F41" s="43"/>
      <c r="H41" s="44"/>
      <c r="I41" s="42"/>
      <c r="J41" s="43"/>
    </row>
    <row r="42" spans="1:11" ht="16.05" customHeight="1" x14ac:dyDescent="0.3">
      <c r="B42" s="61" t="s">
        <v>90</v>
      </c>
      <c r="C42" s="44">
        <v>-67306</v>
      </c>
      <c r="D42" s="42">
        <v>206356</v>
      </c>
      <c r="E42" s="42">
        <v>-273662</v>
      </c>
      <c r="F42" s="43">
        <v>-1.3261644924305569</v>
      </c>
      <c r="H42" s="44">
        <v>95044</v>
      </c>
      <c r="I42" s="42">
        <v>111312</v>
      </c>
      <c r="J42" s="43">
        <v>1.1711628298472287</v>
      </c>
    </row>
    <row r="43" spans="1:11" ht="16.05" customHeight="1" x14ac:dyDescent="0.3">
      <c r="A43" s="1" t="s">
        <v>223</v>
      </c>
      <c r="B43" s="61" t="s">
        <v>88</v>
      </c>
      <c r="C43" s="44">
        <v>393980</v>
      </c>
      <c r="D43" s="42">
        <v>187624</v>
      </c>
      <c r="E43" s="42">
        <v>206356</v>
      </c>
      <c r="F43" s="43">
        <v>1.0998379738199804</v>
      </c>
      <c r="H43" s="44">
        <v>92580</v>
      </c>
      <c r="I43" s="42">
        <v>95044</v>
      </c>
      <c r="J43" s="43">
        <v>1.0266148196154676</v>
      </c>
    </row>
    <row r="44" spans="1:11" s="52" customFormat="1" ht="16.05" customHeight="1" thickBot="1" x14ac:dyDescent="0.35">
      <c r="A44" s="1"/>
      <c r="B44" s="65" t="s">
        <v>89</v>
      </c>
      <c r="C44" s="48">
        <v>326674</v>
      </c>
      <c r="D44" s="49">
        <v>393980</v>
      </c>
      <c r="E44" s="49">
        <v>-67306</v>
      </c>
      <c r="F44" s="50">
        <v>-0.170836083049901</v>
      </c>
      <c r="G44" s="11"/>
      <c r="H44" s="48">
        <v>187624</v>
      </c>
      <c r="I44" s="49">
        <v>206356</v>
      </c>
      <c r="J44" s="50">
        <v>1.0998379738199804</v>
      </c>
      <c r="K44" s="51"/>
    </row>
    <row r="45" spans="1:11" s="69" customFormat="1" ht="16.05" customHeight="1" thickTop="1" x14ac:dyDescent="0.3">
      <c r="A45" s="5"/>
      <c r="B45" s="66"/>
      <c r="C45" s="67" t="s">
        <v>523</v>
      </c>
      <c r="D45" s="67" t="s">
        <v>523</v>
      </c>
      <c r="E45" s="67"/>
      <c r="F45" s="68"/>
      <c r="H45" s="67" t="s">
        <v>523</v>
      </c>
      <c r="I45" s="67"/>
      <c r="J45" s="68"/>
      <c r="K45" s="70"/>
    </row>
    <row r="46" spans="1:11" s="76" customFormat="1" ht="16.05" customHeight="1" x14ac:dyDescent="0.3">
      <c r="A46" s="6"/>
      <c r="B46" s="72" t="s">
        <v>395</v>
      </c>
      <c r="C46" s="73" t="s">
        <v>519</v>
      </c>
      <c r="D46" s="73" t="s">
        <v>519</v>
      </c>
      <c r="E46" s="74"/>
      <c r="F46" s="75"/>
      <c r="H46" s="73" t="s">
        <v>519</v>
      </c>
      <c r="I46" s="74"/>
      <c r="J46" s="75"/>
      <c r="K46" s="77"/>
    </row>
  </sheetData>
  <sheetProtection algorithmName="SHA-512" hashValue="n1l+rLIqR1eKJnhU1zwHduP7kyTLcU4aEpC4QKj57CXec4cPiG5xV/mTS+yxDbwByH/SY+2zXnTziIfRqHxZTw==" saltValue="Ir1cKR+y0Q3HruqNWyumew==" spinCount="100000" sheet="1" objects="1" scenarios="1"/>
  <conditionalFormatting sqref="C46:D46 H46">
    <cfRule type="containsText" dxfId="11" priority="1" stopIfTrue="1" operator="containsText" text="error!">
      <formula>NOT(ISERROR(SEARCH("error!",C46)))</formula>
    </cfRule>
  </conditionalFormatting>
  <pageMargins left="0.55118110236220474" right="0.55118110236220474" top="0.55118110236220474" bottom="0.55118110236220474" header="0.39370078740157483" footer="0.39370078740157483"/>
  <pageSetup paperSize="9" scale="71" fitToWidth="0" orientation="landscape" r:id="rId1"/>
  <headerFooter>
    <oddFooter>&amp;C&amp;"-,Regular"&amp;9Page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3"/>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10.77734375" style="1" customWidth="1"/>
    <col min="2" max="2" width="45.77734375" style="22" customWidth="1"/>
    <col min="3" max="5" width="14.6640625" style="31" customWidth="1"/>
    <col min="6" max="6" width="12.6640625" style="32" customWidth="1"/>
    <col min="7" max="7" width="2.6640625" style="11" customWidth="1"/>
    <col min="8" max="9" width="14.6640625" style="31" customWidth="1"/>
    <col min="10" max="10" width="12.6640625" style="32" customWidth="1"/>
    <col min="11" max="11" width="2.6640625" style="23" customWidth="1"/>
    <col min="12" max="14" width="14.6640625" style="11" customWidth="1"/>
    <col min="15" max="15" width="2.6640625" style="11" customWidth="1"/>
    <col min="16" max="18" width="14.6640625" style="11" customWidth="1"/>
    <col min="19" max="19" width="2.6640625" style="11" customWidth="1"/>
    <col min="20" max="22" width="14.6640625" style="11" customWidth="1"/>
    <col min="23" max="23" width="2.6640625" style="11" customWidth="1"/>
    <col min="24" max="16384" width="9.109375" style="11"/>
  </cols>
  <sheetData>
    <row r="1" spans="1:11" ht="16.05" customHeight="1" x14ac:dyDescent="0.3">
      <c r="B1" s="7" t="s">
        <v>371</v>
      </c>
    </row>
    <row r="2" spans="1:11" s="36" customFormat="1" ht="16.05" customHeight="1" x14ac:dyDescent="0.25">
      <c r="A2" s="3"/>
      <c r="B2" s="33" t="s">
        <v>524</v>
      </c>
      <c r="C2" s="53"/>
      <c r="D2" s="53"/>
      <c r="E2" s="53"/>
      <c r="F2" s="54"/>
      <c r="G2" s="11"/>
      <c r="H2" s="53"/>
      <c r="I2" s="53"/>
      <c r="J2" s="54"/>
      <c r="K2" s="35"/>
    </row>
    <row r="3" spans="1:11" s="36" customFormat="1" ht="16.05" customHeight="1" x14ac:dyDescent="0.25">
      <c r="A3" s="3"/>
      <c r="B3" s="34" t="s">
        <v>56</v>
      </c>
      <c r="C3" s="11"/>
      <c r="D3" s="11"/>
      <c r="E3" s="11"/>
      <c r="F3" s="11"/>
      <c r="G3" s="11"/>
      <c r="H3" s="11"/>
      <c r="I3" s="11"/>
      <c r="J3" s="11"/>
      <c r="K3" s="35"/>
    </row>
    <row r="4" spans="1:11" s="27" customFormat="1" ht="18" customHeight="1" x14ac:dyDescent="0.3">
      <c r="A4" s="4"/>
      <c r="B4" s="37"/>
      <c r="C4" s="38">
        <v>2025</v>
      </c>
      <c r="D4" s="38">
        <v>2024</v>
      </c>
      <c r="E4" s="38" t="s">
        <v>58</v>
      </c>
      <c r="F4" s="38" t="s">
        <v>59</v>
      </c>
      <c r="G4" s="11"/>
      <c r="H4" s="38">
        <v>2023</v>
      </c>
      <c r="I4" s="38" t="s">
        <v>58</v>
      </c>
      <c r="J4" s="38" t="s">
        <v>59</v>
      </c>
      <c r="K4" s="39"/>
    </row>
    <row r="5" spans="1:11" s="52" customFormat="1" ht="16.05" customHeight="1" x14ac:dyDescent="0.25">
      <c r="A5" s="2"/>
      <c r="B5" s="79" t="s">
        <v>7</v>
      </c>
      <c r="C5" s="57"/>
      <c r="D5" s="58"/>
      <c r="E5" s="58"/>
      <c r="F5" s="59"/>
      <c r="G5" s="11"/>
      <c r="H5" s="60"/>
      <c r="I5" s="58"/>
      <c r="J5" s="59"/>
      <c r="K5" s="51"/>
    </row>
    <row r="6" spans="1:11" s="52" customFormat="1" ht="16.05" customHeight="1" x14ac:dyDescent="0.25">
      <c r="A6" s="2"/>
      <c r="B6" s="79" t="s">
        <v>13</v>
      </c>
      <c r="C6" s="60"/>
      <c r="D6" s="58"/>
      <c r="E6" s="58"/>
      <c r="F6" s="59"/>
      <c r="G6" s="11"/>
      <c r="H6" s="60"/>
      <c r="I6" s="58"/>
      <c r="J6" s="59"/>
      <c r="K6" s="51"/>
    </row>
    <row r="7" spans="1:11" ht="16.05" customHeight="1" x14ac:dyDescent="0.3">
      <c r="A7" s="1" t="s">
        <v>213</v>
      </c>
      <c r="B7" s="40" t="s">
        <v>214</v>
      </c>
      <c r="C7" s="44">
        <v>5179545</v>
      </c>
      <c r="D7" s="42">
        <v>4874545</v>
      </c>
      <c r="E7" s="42">
        <v>305000</v>
      </c>
      <c r="F7" s="43">
        <v>6.2569942425395597E-2</v>
      </c>
      <c r="H7" s="44">
        <v>4709795</v>
      </c>
      <c r="I7" s="42">
        <v>164750</v>
      </c>
      <c r="J7" s="43">
        <v>3.4980291074239965E-2</v>
      </c>
    </row>
    <row r="8" spans="1:11" ht="16.05" customHeight="1" x14ac:dyDescent="0.3">
      <c r="A8" s="1" t="s">
        <v>215</v>
      </c>
      <c r="B8" s="40" t="s">
        <v>216</v>
      </c>
      <c r="C8" s="44">
        <v>-1926248</v>
      </c>
      <c r="D8" s="42">
        <v>-1379718</v>
      </c>
      <c r="E8" s="42">
        <v>-546530</v>
      </c>
      <c r="F8" s="43">
        <v>-0.39611717756816972</v>
      </c>
      <c r="H8" s="44">
        <v>-929418</v>
      </c>
      <c r="I8" s="42">
        <v>-450300</v>
      </c>
      <c r="J8" s="43">
        <v>-0.48449674957876865</v>
      </c>
    </row>
    <row r="9" spans="1:11" ht="16.05" customHeight="1" x14ac:dyDescent="0.3">
      <c r="A9" s="1" t="s">
        <v>217</v>
      </c>
      <c r="B9" s="40" t="s">
        <v>218</v>
      </c>
      <c r="C9" s="44">
        <v>1040500</v>
      </c>
      <c r="D9" s="42">
        <v>1040500</v>
      </c>
      <c r="E9" s="42">
        <v>0</v>
      </c>
      <c r="F9" s="43">
        <v>0</v>
      </c>
      <c r="H9" s="44">
        <v>1040500</v>
      </c>
      <c r="I9" s="42">
        <v>0</v>
      </c>
      <c r="J9" s="43">
        <v>0</v>
      </c>
    </row>
    <row r="10" spans="1:11" ht="16.05" customHeight="1" x14ac:dyDescent="0.3">
      <c r="A10" s="1" t="s">
        <v>219</v>
      </c>
      <c r="B10" s="40" t="s">
        <v>220</v>
      </c>
      <c r="C10" s="44">
        <v>-416200</v>
      </c>
      <c r="D10" s="42">
        <v>-312150</v>
      </c>
      <c r="E10" s="42">
        <v>-104050</v>
      </c>
      <c r="F10" s="43">
        <v>-0.33333333333333331</v>
      </c>
      <c r="H10" s="44">
        <v>-208100</v>
      </c>
      <c r="I10" s="42">
        <v>-104050</v>
      </c>
      <c r="J10" s="43">
        <v>-0.5</v>
      </c>
    </row>
    <row r="11" spans="1:11" ht="16.05" customHeight="1" x14ac:dyDescent="0.3">
      <c r="A11" s="1" t="s">
        <v>373</v>
      </c>
      <c r="B11" s="40" t="s">
        <v>8</v>
      </c>
      <c r="C11" s="44">
        <v>2302500</v>
      </c>
      <c r="D11" s="42">
        <v>1782500</v>
      </c>
      <c r="E11" s="42">
        <v>520000</v>
      </c>
      <c r="F11" s="43">
        <v>0.29172510518934081</v>
      </c>
      <c r="H11" s="44">
        <v>300000</v>
      </c>
      <c r="I11" s="42">
        <v>1482500</v>
      </c>
      <c r="J11" s="43">
        <v>4.9416666666666664</v>
      </c>
    </row>
    <row r="12" spans="1:11" ht="16.05" customHeight="1" thickBot="1" x14ac:dyDescent="0.35">
      <c r="B12" s="203" t="s">
        <v>469</v>
      </c>
      <c r="C12" s="80">
        <v>6180097</v>
      </c>
      <c r="D12" s="81">
        <v>6005677</v>
      </c>
      <c r="E12" s="81">
        <v>174420</v>
      </c>
      <c r="F12" s="82">
        <v>2.9042520934775547E-2</v>
      </c>
      <c r="H12" s="80">
        <v>4912777</v>
      </c>
      <c r="I12" s="81">
        <v>1092900</v>
      </c>
      <c r="J12" s="82">
        <v>0.22246073860059187</v>
      </c>
    </row>
    <row r="13" spans="1:11" s="52" customFormat="1" ht="16.05" customHeight="1" x14ac:dyDescent="0.25">
      <c r="A13" s="2"/>
      <c r="B13" s="79" t="s">
        <v>14</v>
      </c>
      <c r="C13" s="60"/>
      <c r="D13" s="58"/>
      <c r="E13" s="58"/>
      <c r="F13" s="59"/>
      <c r="G13" s="11"/>
      <c r="H13" s="60"/>
      <c r="I13" s="58"/>
      <c r="J13" s="59"/>
      <c r="K13" s="51"/>
    </row>
    <row r="14" spans="1:11" ht="16.05" customHeight="1" x14ac:dyDescent="0.3">
      <c r="A14" s="1" t="s">
        <v>228</v>
      </c>
      <c r="B14" s="40" t="s">
        <v>83</v>
      </c>
      <c r="C14" s="44">
        <v>352913</v>
      </c>
      <c r="D14" s="42">
        <v>313745</v>
      </c>
      <c r="E14" s="42">
        <v>39168</v>
      </c>
      <c r="F14" s="43">
        <v>0.1248402364977928</v>
      </c>
      <c r="H14" s="44">
        <v>248196</v>
      </c>
      <c r="I14" s="42">
        <v>65549</v>
      </c>
      <c r="J14" s="43">
        <v>0.2641017582878048</v>
      </c>
    </row>
    <row r="15" spans="1:11" ht="16.05" customHeight="1" x14ac:dyDescent="0.3">
      <c r="A15" s="1" t="s">
        <v>225</v>
      </c>
      <c r="B15" s="40" t="s">
        <v>31</v>
      </c>
      <c r="C15" s="44">
        <v>568079</v>
      </c>
      <c r="D15" s="42">
        <v>495942</v>
      </c>
      <c r="E15" s="42">
        <v>72137</v>
      </c>
      <c r="F15" s="43">
        <v>0.14545450879336697</v>
      </c>
      <c r="H15" s="44">
        <v>456039</v>
      </c>
      <c r="I15" s="42">
        <v>39903</v>
      </c>
      <c r="J15" s="43">
        <v>8.7499095472097776E-2</v>
      </c>
    </row>
    <row r="16" spans="1:11" ht="16.05" customHeight="1" x14ac:dyDescent="0.3">
      <c r="A16" s="1" t="s">
        <v>221</v>
      </c>
      <c r="B16" s="40" t="s">
        <v>222</v>
      </c>
      <c r="C16" s="44">
        <v>60000</v>
      </c>
      <c r="D16" s="42">
        <v>48200</v>
      </c>
      <c r="E16" s="42">
        <v>11800</v>
      </c>
      <c r="F16" s="43">
        <v>0.24481327800829875</v>
      </c>
      <c r="H16" s="44">
        <v>30220</v>
      </c>
      <c r="I16" s="42">
        <v>17980</v>
      </c>
      <c r="J16" s="43">
        <v>0.59497021839841169</v>
      </c>
    </row>
    <row r="17" spans="1:11" ht="16.05" customHeight="1" x14ac:dyDescent="0.3">
      <c r="A17" s="1" t="s">
        <v>226</v>
      </c>
      <c r="B17" s="40" t="s">
        <v>227</v>
      </c>
      <c r="C17" s="44">
        <v>24000</v>
      </c>
      <c r="D17" s="42">
        <v>44500</v>
      </c>
      <c r="E17" s="42">
        <v>-20500</v>
      </c>
      <c r="F17" s="43">
        <v>-0.4606741573033708</v>
      </c>
      <c r="H17" s="44">
        <v>22600</v>
      </c>
      <c r="I17" s="42">
        <v>21900</v>
      </c>
      <c r="J17" s="43">
        <v>0.96902654867256632</v>
      </c>
    </row>
    <row r="18" spans="1:11" ht="16.05" customHeight="1" x14ac:dyDescent="0.3">
      <c r="A18" s="1" t="s">
        <v>223</v>
      </c>
      <c r="B18" s="40" t="s">
        <v>377</v>
      </c>
      <c r="C18" s="44">
        <v>326674</v>
      </c>
      <c r="D18" s="42">
        <v>393980</v>
      </c>
      <c r="E18" s="42">
        <v>-67306</v>
      </c>
      <c r="F18" s="43">
        <v>-0.170836083049901</v>
      </c>
      <c r="H18" s="44">
        <v>187624</v>
      </c>
      <c r="I18" s="42">
        <v>206356</v>
      </c>
      <c r="J18" s="43">
        <v>1.0998379738199804</v>
      </c>
    </row>
    <row r="19" spans="1:11" ht="16.05" customHeight="1" x14ac:dyDescent="0.3">
      <c r="A19" s="1" t="s">
        <v>224</v>
      </c>
      <c r="B19" s="40" t="s">
        <v>32</v>
      </c>
      <c r="C19" s="44">
        <v>1000</v>
      </c>
      <c r="D19" s="42">
        <v>990</v>
      </c>
      <c r="E19" s="42">
        <v>10</v>
      </c>
      <c r="F19" s="43">
        <v>1.0101010101010102E-2</v>
      </c>
      <c r="H19" s="44">
        <v>1000</v>
      </c>
      <c r="I19" s="42">
        <v>-10</v>
      </c>
      <c r="J19" s="43">
        <v>-0.01</v>
      </c>
    </row>
    <row r="20" spans="1:11" ht="16.05" customHeight="1" thickBot="1" x14ac:dyDescent="0.35">
      <c r="B20" s="203" t="s">
        <v>470</v>
      </c>
      <c r="C20" s="80">
        <v>1332666</v>
      </c>
      <c r="D20" s="81">
        <v>1297357</v>
      </c>
      <c r="E20" s="81">
        <v>35309</v>
      </c>
      <c r="F20" s="82">
        <v>2.7216101658988235E-2</v>
      </c>
      <c r="H20" s="80">
        <v>945679</v>
      </c>
      <c r="I20" s="81">
        <v>351678</v>
      </c>
      <c r="J20" s="82">
        <v>0.37187882992008914</v>
      </c>
    </row>
    <row r="21" spans="1:11" s="52" customFormat="1" ht="16.05" customHeight="1" thickBot="1" x14ac:dyDescent="0.3">
      <c r="A21" s="2"/>
      <c r="B21" s="79" t="s">
        <v>15</v>
      </c>
      <c r="C21" s="48">
        <v>7512763</v>
      </c>
      <c r="D21" s="49">
        <v>7303034</v>
      </c>
      <c r="E21" s="49">
        <v>209729</v>
      </c>
      <c r="F21" s="50">
        <v>2.8718064300398985E-2</v>
      </c>
      <c r="G21" s="11"/>
      <c r="H21" s="48">
        <v>5858456</v>
      </c>
      <c r="I21" s="49">
        <v>1444578</v>
      </c>
      <c r="J21" s="50">
        <v>0.24657998626259206</v>
      </c>
      <c r="K21" s="51"/>
    </row>
    <row r="22" spans="1:11" s="52" customFormat="1" ht="16.05" customHeight="1" thickTop="1" x14ac:dyDescent="0.25">
      <c r="A22" s="2"/>
      <c r="B22" s="79" t="s">
        <v>9</v>
      </c>
      <c r="C22" s="60"/>
      <c r="D22" s="58"/>
      <c r="E22" s="58"/>
      <c r="F22" s="59"/>
      <c r="G22" s="11"/>
      <c r="H22" s="60"/>
      <c r="I22" s="58"/>
      <c r="J22" s="59"/>
      <c r="K22" s="51"/>
    </row>
    <row r="23" spans="1:11" s="52" customFormat="1" ht="16.05" customHeight="1" x14ac:dyDescent="0.25">
      <c r="A23" s="2"/>
      <c r="B23" s="79" t="s">
        <v>10</v>
      </c>
      <c r="C23" s="60"/>
      <c r="D23" s="58"/>
      <c r="E23" s="58"/>
      <c r="F23" s="59"/>
      <c r="G23" s="11"/>
      <c r="H23" s="60"/>
      <c r="I23" s="58"/>
      <c r="J23" s="59"/>
      <c r="K23" s="51"/>
    </row>
    <row r="24" spans="1:11" ht="16.05" customHeight="1" x14ac:dyDescent="0.3">
      <c r="A24" s="1" t="s">
        <v>244</v>
      </c>
      <c r="B24" s="40" t="s">
        <v>378</v>
      </c>
      <c r="C24" s="44">
        <v>1000</v>
      </c>
      <c r="D24" s="42">
        <v>1000</v>
      </c>
      <c r="E24" s="42">
        <v>0</v>
      </c>
      <c r="F24" s="43">
        <v>0</v>
      </c>
      <c r="H24" s="44">
        <v>1000</v>
      </c>
      <c r="I24" s="42">
        <v>0</v>
      </c>
      <c r="J24" s="43">
        <v>0</v>
      </c>
    </row>
    <row r="25" spans="1:11" ht="16.05" customHeight="1" x14ac:dyDescent="0.3">
      <c r="A25" s="1" t="s">
        <v>243</v>
      </c>
      <c r="B25" s="40" t="s">
        <v>303</v>
      </c>
      <c r="C25" s="44">
        <v>0</v>
      </c>
      <c r="D25" s="42">
        <v>0</v>
      </c>
      <c r="E25" s="42">
        <v>0</v>
      </c>
      <c r="F25" s="43">
        <v>0</v>
      </c>
      <c r="H25" s="44">
        <v>0</v>
      </c>
      <c r="I25" s="42">
        <v>0</v>
      </c>
      <c r="J25" s="43">
        <v>0</v>
      </c>
    </row>
    <row r="26" spans="1:11" ht="16.05" customHeight="1" x14ac:dyDescent="0.3">
      <c r="A26" s="1" t="s">
        <v>245</v>
      </c>
      <c r="B26" s="40" t="s">
        <v>12</v>
      </c>
      <c r="C26" s="44">
        <v>5223874</v>
      </c>
      <c r="D26" s="42">
        <v>4339805</v>
      </c>
      <c r="E26" s="42">
        <v>884069</v>
      </c>
      <c r="F26" s="43">
        <v>0.20371168750669674</v>
      </c>
      <c r="H26" s="44">
        <v>3335138</v>
      </c>
      <c r="I26" s="42">
        <v>1004667</v>
      </c>
      <c r="J26" s="43">
        <v>0.301237010282633</v>
      </c>
    </row>
    <row r="27" spans="1:11" ht="16.05" customHeight="1" thickBot="1" x14ac:dyDescent="0.35">
      <c r="B27" s="203" t="s">
        <v>471</v>
      </c>
      <c r="C27" s="80">
        <v>5224874</v>
      </c>
      <c r="D27" s="81">
        <v>4340805</v>
      </c>
      <c r="E27" s="81">
        <v>884069</v>
      </c>
      <c r="F27" s="82">
        <v>0.20366475803451203</v>
      </c>
      <c r="H27" s="80">
        <v>3336138</v>
      </c>
      <c r="I27" s="81">
        <v>1004667</v>
      </c>
      <c r="J27" s="82">
        <v>0.30114671515386954</v>
      </c>
    </row>
    <row r="28" spans="1:11" s="52" customFormat="1" ht="16.05" customHeight="1" x14ac:dyDescent="0.25">
      <c r="A28" s="2"/>
      <c r="B28" s="79" t="s">
        <v>11</v>
      </c>
      <c r="C28" s="60"/>
      <c r="D28" s="58"/>
      <c r="E28" s="58"/>
      <c r="F28" s="59"/>
      <c r="G28" s="11"/>
      <c r="H28" s="60"/>
      <c r="I28" s="58"/>
      <c r="J28" s="59"/>
      <c r="K28" s="51"/>
    </row>
    <row r="29" spans="1:11" ht="16.05" customHeight="1" x14ac:dyDescent="0.3">
      <c r="A29" s="1" t="s">
        <v>240</v>
      </c>
      <c r="B29" s="40" t="s">
        <v>39</v>
      </c>
      <c r="C29" s="44">
        <v>1265992</v>
      </c>
      <c r="D29" s="42">
        <v>1967685</v>
      </c>
      <c r="E29" s="42">
        <v>-701693</v>
      </c>
      <c r="F29" s="43">
        <v>-0.35660840022666229</v>
      </c>
      <c r="H29" s="44">
        <v>1646180</v>
      </c>
      <c r="I29" s="42">
        <v>321505</v>
      </c>
      <c r="J29" s="43">
        <v>0.19530367274538629</v>
      </c>
    </row>
    <row r="30" spans="1:11" ht="16.05" customHeight="1" x14ac:dyDescent="0.3">
      <c r="A30" s="1" t="s">
        <v>242</v>
      </c>
      <c r="B30" s="40" t="s">
        <v>40</v>
      </c>
      <c r="C30" s="44">
        <v>85325</v>
      </c>
      <c r="D30" s="42">
        <v>146420</v>
      </c>
      <c r="E30" s="42">
        <v>-61095</v>
      </c>
      <c r="F30" s="43">
        <v>-0.41725857123343807</v>
      </c>
      <c r="H30" s="44">
        <v>209394</v>
      </c>
      <c r="I30" s="42">
        <v>-62974</v>
      </c>
      <c r="J30" s="43">
        <v>-0.30074405188305298</v>
      </c>
    </row>
    <row r="31" spans="1:11" ht="16.05" customHeight="1" x14ac:dyDescent="0.3">
      <c r="A31" s="1" t="s">
        <v>241</v>
      </c>
      <c r="B31" s="40" t="s">
        <v>45</v>
      </c>
      <c r="C31" s="44">
        <v>-33790</v>
      </c>
      <c r="D31" s="42">
        <v>17377</v>
      </c>
      <c r="E31" s="42">
        <v>-51167</v>
      </c>
      <c r="F31" s="43">
        <v>-2.9445243712953904</v>
      </c>
      <c r="H31" s="44">
        <v>-47278</v>
      </c>
      <c r="I31" s="42">
        <v>64655</v>
      </c>
      <c r="J31" s="43">
        <v>1.3675493887220271</v>
      </c>
    </row>
    <row r="32" spans="1:11" ht="16.05" customHeight="1" thickBot="1" x14ac:dyDescent="0.35">
      <c r="B32" s="203" t="s">
        <v>472</v>
      </c>
      <c r="C32" s="80">
        <v>1317527</v>
      </c>
      <c r="D32" s="81">
        <v>2131482</v>
      </c>
      <c r="E32" s="81">
        <v>-813955</v>
      </c>
      <c r="F32" s="82">
        <v>-0.3818728002394578</v>
      </c>
      <c r="H32" s="80">
        <v>1808296</v>
      </c>
      <c r="I32" s="81">
        <v>323186</v>
      </c>
      <c r="J32" s="82">
        <v>0.17872405845060765</v>
      </c>
    </row>
    <row r="33" spans="1:11" s="52" customFormat="1" ht="16.05" customHeight="1" x14ac:dyDescent="0.25">
      <c r="A33" s="2"/>
      <c r="B33" s="79" t="s">
        <v>16</v>
      </c>
      <c r="C33" s="60"/>
      <c r="D33" s="58"/>
      <c r="E33" s="58"/>
      <c r="F33" s="59"/>
      <c r="G33" s="11"/>
      <c r="H33" s="60"/>
      <c r="I33" s="58"/>
      <c r="J33" s="59"/>
      <c r="K33" s="51"/>
    </row>
    <row r="34" spans="1:11" ht="16.05" customHeight="1" x14ac:dyDescent="0.3">
      <c r="A34" s="1" t="s">
        <v>229</v>
      </c>
      <c r="B34" s="40" t="s">
        <v>17</v>
      </c>
      <c r="C34" s="44">
        <v>0</v>
      </c>
      <c r="D34" s="42">
        <v>0</v>
      </c>
      <c r="E34" s="42">
        <v>0</v>
      </c>
      <c r="F34" s="43">
        <v>0</v>
      </c>
      <c r="H34" s="44">
        <v>0</v>
      </c>
      <c r="I34" s="42">
        <v>0</v>
      </c>
      <c r="J34" s="43">
        <v>0</v>
      </c>
    </row>
    <row r="35" spans="1:11" ht="16.05" customHeight="1" x14ac:dyDescent="0.3">
      <c r="A35" s="1" t="s">
        <v>230</v>
      </c>
      <c r="B35" s="40" t="s">
        <v>231</v>
      </c>
      <c r="C35" s="44">
        <v>186802</v>
      </c>
      <c r="D35" s="42">
        <v>219900</v>
      </c>
      <c r="E35" s="42">
        <v>-33098</v>
      </c>
      <c r="F35" s="43">
        <v>-0.15051386994088223</v>
      </c>
      <c r="H35" s="44">
        <v>166325</v>
      </c>
      <c r="I35" s="42">
        <v>53575</v>
      </c>
      <c r="J35" s="43">
        <v>0.32211032616864571</v>
      </c>
    </row>
    <row r="36" spans="1:11" ht="16.05" customHeight="1" x14ac:dyDescent="0.3">
      <c r="A36" s="1" t="s">
        <v>232</v>
      </c>
      <c r="B36" s="40" t="s">
        <v>125</v>
      </c>
      <c r="C36" s="44">
        <v>110937</v>
      </c>
      <c r="D36" s="42">
        <v>86520</v>
      </c>
      <c r="E36" s="42">
        <v>24417</v>
      </c>
      <c r="F36" s="43">
        <v>0.28221220527045771</v>
      </c>
      <c r="H36" s="44">
        <v>71708</v>
      </c>
      <c r="I36" s="42">
        <v>14812</v>
      </c>
      <c r="J36" s="43">
        <v>0.20655993752440452</v>
      </c>
    </row>
    <row r="37" spans="1:11" ht="16.05" customHeight="1" x14ac:dyDescent="0.3">
      <c r="A37" s="1" t="s">
        <v>238</v>
      </c>
      <c r="B37" s="40" t="s">
        <v>239</v>
      </c>
      <c r="C37" s="44">
        <v>75891</v>
      </c>
      <c r="D37" s="42">
        <v>59835</v>
      </c>
      <c r="E37" s="42">
        <v>16056</v>
      </c>
      <c r="F37" s="43">
        <v>0.26833792930559036</v>
      </c>
      <c r="H37" s="44">
        <v>55891</v>
      </c>
      <c r="I37" s="42">
        <v>3944</v>
      </c>
      <c r="J37" s="43">
        <v>7.0565922957184515E-2</v>
      </c>
    </row>
    <row r="38" spans="1:11" ht="16.05" customHeight="1" x14ac:dyDescent="0.3">
      <c r="A38" s="1" t="s">
        <v>236</v>
      </c>
      <c r="B38" s="40" t="s">
        <v>237</v>
      </c>
      <c r="C38" s="44">
        <v>214823</v>
      </c>
      <c r="D38" s="42">
        <v>214870</v>
      </c>
      <c r="E38" s="42">
        <v>-47</v>
      </c>
      <c r="F38" s="43">
        <v>-2.1873691069018475E-4</v>
      </c>
      <c r="H38" s="44">
        <v>211637</v>
      </c>
      <c r="I38" s="42">
        <v>3233</v>
      </c>
      <c r="J38" s="43">
        <v>1.5276156815679677E-2</v>
      </c>
    </row>
    <row r="39" spans="1:11" ht="16.05" customHeight="1" x14ac:dyDescent="0.3">
      <c r="A39" s="1" t="s">
        <v>233</v>
      </c>
      <c r="B39" s="40" t="s">
        <v>42</v>
      </c>
      <c r="C39" s="44">
        <v>150000</v>
      </c>
      <c r="D39" s="42">
        <v>100000</v>
      </c>
      <c r="E39" s="42">
        <v>50000</v>
      </c>
      <c r="F39" s="43">
        <v>0.5</v>
      </c>
      <c r="H39" s="44">
        <v>75000</v>
      </c>
      <c r="I39" s="42">
        <v>25000</v>
      </c>
      <c r="J39" s="43">
        <v>0.33333333333333331</v>
      </c>
    </row>
    <row r="40" spans="1:11" ht="16.05" customHeight="1" x14ac:dyDescent="0.3">
      <c r="A40" s="1" t="s">
        <v>234</v>
      </c>
      <c r="B40" s="40" t="s">
        <v>235</v>
      </c>
      <c r="C40" s="44">
        <v>215724</v>
      </c>
      <c r="D40" s="42">
        <v>131926</v>
      </c>
      <c r="E40" s="42">
        <v>83798</v>
      </c>
      <c r="F40" s="43">
        <v>0.63518942437427039</v>
      </c>
      <c r="H40" s="44">
        <v>118400</v>
      </c>
      <c r="I40" s="42">
        <v>13526</v>
      </c>
      <c r="J40" s="43">
        <v>0.11423986486486487</v>
      </c>
    </row>
    <row r="41" spans="1:11" ht="16.05" customHeight="1" x14ac:dyDescent="0.3">
      <c r="A41" s="1" t="s">
        <v>375</v>
      </c>
      <c r="B41" s="40" t="s">
        <v>18</v>
      </c>
      <c r="C41" s="44">
        <v>16185</v>
      </c>
      <c r="D41" s="42">
        <v>17696</v>
      </c>
      <c r="E41" s="42">
        <v>-1511</v>
      </c>
      <c r="F41" s="43">
        <v>-8.5386528028933095E-2</v>
      </c>
      <c r="H41" s="44">
        <v>15061</v>
      </c>
      <c r="I41" s="42">
        <v>2635</v>
      </c>
      <c r="J41" s="43">
        <v>0.17495518225881415</v>
      </c>
    </row>
    <row r="42" spans="1:11" ht="16.05" customHeight="1" thickBot="1" x14ac:dyDescent="0.35">
      <c r="B42" s="203" t="s">
        <v>473</v>
      </c>
      <c r="C42" s="80">
        <v>970362</v>
      </c>
      <c r="D42" s="81">
        <v>830747</v>
      </c>
      <c r="E42" s="81">
        <v>139615</v>
      </c>
      <c r="F42" s="82">
        <v>0.16805958974272553</v>
      </c>
      <c r="H42" s="80">
        <v>714022</v>
      </c>
      <c r="I42" s="81">
        <v>116725</v>
      </c>
      <c r="J42" s="82">
        <v>0.16347535510110334</v>
      </c>
    </row>
    <row r="43" spans="1:11" s="52" customFormat="1" ht="16.05" customHeight="1" thickBot="1" x14ac:dyDescent="0.3">
      <c r="A43" s="2"/>
      <c r="B43" s="79" t="s">
        <v>19</v>
      </c>
      <c r="C43" s="62">
        <v>2287889</v>
      </c>
      <c r="D43" s="63">
        <v>2962229</v>
      </c>
      <c r="E43" s="63">
        <v>-674340</v>
      </c>
      <c r="F43" s="64">
        <v>-0.22764614079465159</v>
      </c>
      <c r="G43" s="11"/>
      <c r="H43" s="62">
        <v>2522318</v>
      </c>
      <c r="I43" s="63">
        <v>439911</v>
      </c>
      <c r="J43" s="64">
        <v>0.17440742999098449</v>
      </c>
      <c r="K43" s="51"/>
    </row>
    <row r="44" spans="1:11" s="52" customFormat="1" ht="16.05" customHeight="1" thickBot="1" x14ac:dyDescent="0.3">
      <c r="A44" s="2"/>
      <c r="B44" s="47" t="s">
        <v>20</v>
      </c>
      <c r="C44" s="48">
        <v>7512763</v>
      </c>
      <c r="D44" s="49">
        <v>7303034</v>
      </c>
      <c r="E44" s="49">
        <v>209729</v>
      </c>
      <c r="F44" s="50">
        <v>2.8718064300398985E-2</v>
      </c>
      <c r="G44" s="11"/>
      <c r="H44" s="48">
        <v>5858456</v>
      </c>
      <c r="I44" s="49">
        <v>1444578</v>
      </c>
      <c r="J44" s="50">
        <v>0.24657998626259206</v>
      </c>
      <c r="K44" s="51"/>
    </row>
    <row r="45" spans="1:11" s="227" customFormat="1" ht="16.05" customHeight="1" thickTop="1" x14ac:dyDescent="0.3">
      <c r="A45" s="85"/>
      <c r="B45" s="226"/>
      <c r="C45" s="101"/>
      <c r="D45" s="101"/>
      <c r="E45" s="101"/>
      <c r="F45" s="129"/>
      <c r="H45" s="101"/>
      <c r="I45" s="101"/>
      <c r="J45" s="129"/>
      <c r="K45" s="88"/>
    </row>
    <row r="46" spans="1:11" s="227" customFormat="1" ht="16.05" customHeight="1" x14ac:dyDescent="0.3">
      <c r="A46" s="85"/>
      <c r="B46" s="226" t="s">
        <v>483</v>
      </c>
      <c r="C46" s="234">
        <v>1.3733699382292381</v>
      </c>
      <c r="D46" s="234">
        <v>1.5616752151978881</v>
      </c>
      <c r="E46" s="234">
        <v>-0.18830527696864996</v>
      </c>
      <c r="F46" s="236">
        <v>-0.12057902637891887</v>
      </c>
      <c r="G46" s="235"/>
      <c r="H46" s="234">
        <v>1.3244395830940783</v>
      </c>
      <c r="I46" s="234">
        <v>0.23723563210380982</v>
      </c>
      <c r="J46" s="236">
        <v>0.17912152062806355</v>
      </c>
      <c r="K46" s="88"/>
    </row>
    <row r="47" spans="1:11" s="227" customFormat="1" ht="16.05" customHeight="1" x14ac:dyDescent="0.3">
      <c r="A47" s="85"/>
      <c r="B47" s="226" t="s">
        <v>484</v>
      </c>
      <c r="C47" s="234">
        <v>1.0096778315721349</v>
      </c>
      <c r="D47" s="234">
        <v>1.1840090906136285</v>
      </c>
      <c r="E47" s="234">
        <v>-0.1743312590414936</v>
      </c>
      <c r="F47" s="236">
        <v>-0.14723810857832528</v>
      </c>
      <c r="G47" s="235"/>
      <c r="H47" s="234">
        <v>0.97683684816434224</v>
      </c>
      <c r="I47" s="234">
        <v>0.20717224244928623</v>
      </c>
      <c r="J47" s="236">
        <v>0.21208479475216493</v>
      </c>
      <c r="K47" s="88"/>
    </row>
    <row r="48" spans="1:11" s="227" customFormat="1" ht="16.05" customHeight="1" x14ac:dyDescent="0.3">
      <c r="A48" s="85"/>
      <c r="B48" s="226" t="s">
        <v>485</v>
      </c>
      <c r="C48" s="234">
        <v>44.702374569462883</v>
      </c>
      <c r="D48" s="234">
        <v>40.851280864021369</v>
      </c>
      <c r="E48" s="234">
        <v>3.8510937054415137</v>
      </c>
      <c r="F48" s="236">
        <v>9.4271063819525366E-2</v>
      </c>
      <c r="G48" s="235"/>
      <c r="H48" s="234">
        <v>34.898348106164065</v>
      </c>
      <c r="I48" s="234">
        <v>5.9529327578573046</v>
      </c>
      <c r="J48" s="236">
        <v>0.17057921308332194</v>
      </c>
      <c r="K48" s="88"/>
    </row>
    <row r="49" spans="1:11" s="227" customFormat="1" ht="16.05" customHeight="1" x14ac:dyDescent="0.3">
      <c r="A49" s="85"/>
      <c r="B49" s="226" t="s">
        <v>486</v>
      </c>
      <c r="C49" s="234">
        <v>30.000020979153522</v>
      </c>
      <c r="D49" s="234">
        <v>28.999961070400577</v>
      </c>
      <c r="E49" s="234">
        <v>1.0000599087529451</v>
      </c>
      <c r="F49" s="236">
        <v>3.4484870732246514E-2</v>
      </c>
      <c r="G49" s="235"/>
      <c r="H49" s="234">
        <v>31.999992886935338</v>
      </c>
      <c r="I49" s="234">
        <v>-3.0000318165347615</v>
      </c>
      <c r="J49" s="236">
        <v>-9.3751015105993568E-2</v>
      </c>
      <c r="K49" s="88"/>
    </row>
    <row r="50" spans="1:11" s="227" customFormat="1" ht="16.05" customHeight="1" x14ac:dyDescent="0.3">
      <c r="A50" s="85"/>
      <c r="B50" s="226" t="s">
        <v>487</v>
      </c>
      <c r="C50" s="234">
        <v>20.469806514415261</v>
      </c>
      <c r="D50" s="234">
        <v>23.798092421284451</v>
      </c>
      <c r="E50" s="234">
        <v>-3.3282859068691906</v>
      </c>
      <c r="F50" s="236">
        <v>-0.13985515510866955</v>
      </c>
      <c r="G50" s="235"/>
      <c r="H50" s="234">
        <v>20.68934892713439</v>
      </c>
      <c r="I50" s="234">
        <v>3.1087434941500618</v>
      </c>
      <c r="J50" s="236">
        <v>0.15025815965010375</v>
      </c>
      <c r="K50" s="88"/>
    </row>
    <row r="51" spans="1:11" s="227" customFormat="1" ht="16.05" customHeight="1" x14ac:dyDescent="0.3">
      <c r="A51" s="85"/>
      <c r="B51" s="226" t="s">
        <v>488</v>
      </c>
      <c r="C51" s="234">
        <v>0.43788405232355843</v>
      </c>
      <c r="D51" s="234">
        <v>0.68241466732553069</v>
      </c>
      <c r="E51" s="234">
        <v>-0.24453061500197226</v>
      </c>
      <c r="F51" s="236">
        <v>-0.35833141740683661</v>
      </c>
      <c r="G51" s="235"/>
      <c r="H51" s="234">
        <v>0.75605925174558131</v>
      </c>
      <c r="I51" s="234">
        <v>-7.3644584420050618E-2</v>
      </c>
      <c r="J51" s="236">
        <v>-9.740583724095804E-2</v>
      </c>
      <c r="K51" s="88"/>
    </row>
    <row r="52" spans="1:11" s="232" customFormat="1" ht="16.05" customHeight="1" x14ac:dyDescent="0.3">
      <c r="A52" s="228"/>
      <c r="B52" s="229"/>
      <c r="C52" s="230" t="s">
        <v>523</v>
      </c>
      <c r="D52" s="230" t="s">
        <v>523</v>
      </c>
      <c r="E52" s="230"/>
      <c r="F52" s="231"/>
      <c r="H52" s="230" t="s">
        <v>523</v>
      </c>
      <c r="I52" s="230"/>
      <c r="J52" s="231"/>
      <c r="K52" s="233"/>
    </row>
    <row r="53" spans="1:11" s="76" customFormat="1" ht="16.05" customHeight="1" x14ac:dyDescent="0.3">
      <c r="A53" s="6"/>
      <c r="B53" s="71" t="s">
        <v>396</v>
      </c>
      <c r="C53" s="73" t="s">
        <v>519</v>
      </c>
      <c r="D53" s="73" t="s">
        <v>519</v>
      </c>
      <c r="E53" s="74"/>
      <c r="F53" s="75"/>
      <c r="H53" s="73" t="s">
        <v>519</v>
      </c>
      <c r="I53" s="74"/>
      <c r="J53" s="75"/>
      <c r="K53" s="77"/>
    </row>
  </sheetData>
  <sheetProtection algorithmName="SHA-512" hashValue="sL8/RqBsVbljJiXLux+/gzWW5685ACORhIVisS+yoPk2RyL/jAqZxyHPWn5WlLwf4GWYauL+xK9auyAMj8EtEg==" saltValue="ZUbwVj7XjRdj51gKu+wG9Q==" spinCount="100000" sheet="1" objects="1" scenarios="1"/>
  <conditionalFormatting sqref="C21:D21">
    <cfRule type="expression" dxfId="10" priority="7" stopIfTrue="1">
      <formula>ROUND(C21-C44,0)&lt;&gt;0</formula>
    </cfRule>
  </conditionalFormatting>
  <conditionalFormatting sqref="C44:D44 H44">
    <cfRule type="expression" dxfId="9" priority="8" stopIfTrue="1">
      <formula>ROUND(C21-C44,0)&lt;&gt;0</formula>
    </cfRule>
  </conditionalFormatting>
  <conditionalFormatting sqref="C53:D53 H53">
    <cfRule type="containsText" dxfId="8" priority="1" stopIfTrue="1" operator="containsText" text="error!">
      <formula>NOT(ISERROR(SEARCH("error!",C53)))</formula>
    </cfRule>
  </conditionalFormatting>
  <conditionalFormatting sqref="H21">
    <cfRule type="expression" dxfId="7" priority="5" stopIfTrue="1">
      <formula>ROUND(H21-H44,0)&lt;&gt;0</formula>
    </cfRule>
  </conditionalFormatting>
  <pageMargins left="0.55118110236220474" right="0.55118110236220474" top="0.55118110236220474" bottom="0.55118110236220474" header="0.39370078740157483" footer="0.39370078740157483"/>
  <pageSetup paperSize="9" scale="59" fitToWidth="0" orientation="landscape" r:id="rId1"/>
  <headerFooter>
    <oddFooter>&amp;C&amp;"-,Regular"&amp;9Page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0E95-CEE2-4ED1-84BC-BCF730D697B2}">
  <sheetPr>
    <pageSetUpPr fitToPage="1"/>
  </sheetPr>
  <dimension ref="A1:M120"/>
  <sheetViews>
    <sheetView showGridLines="0" zoomScale="90" zoomScaleNormal="90" workbookViewId="0">
      <selection activeCell="B2" sqref="B2:B5"/>
    </sheetView>
  </sheetViews>
  <sheetFormatPr defaultColWidth="9.109375" defaultRowHeight="23.4" customHeight="1" x14ac:dyDescent="0.3"/>
  <cols>
    <col min="1" max="1" width="5.77734375" style="142" customWidth="1"/>
    <col min="2" max="2" width="34.77734375" style="142" customWidth="1"/>
    <col min="3" max="6" width="17.77734375" style="142" customWidth="1"/>
    <col min="7" max="7" width="34.77734375" style="142" customWidth="1"/>
    <col min="8" max="8" width="3.77734375" style="155" customWidth="1"/>
    <col min="9" max="9" width="14.77734375" style="156" customWidth="1"/>
    <col min="10" max="10" width="3.77734375" style="155" customWidth="1"/>
    <col min="11" max="11" width="14.77734375" style="156" customWidth="1"/>
    <col min="12" max="12" width="5.77734375" style="142" customWidth="1"/>
    <col min="13" max="15" width="13.6640625" style="142" customWidth="1"/>
    <col min="16" max="16" width="10.6640625" style="142" customWidth="1"/>
    <col min="17" max="16384" width="9.109375" style="142"/>
  </cols>
  <sheetData>
    <row r="1" spans="1:12" ht="23.4" customHeight="1" thickBot="1" x14ac:dyDescent="0.35">
      <c r="A1" s="139"/>
      <c r="B1" s="139"/>
      <c r="C1" s="139"/>
      <c r="D1" s="139"/>
      <c r="E1" s="139"/>
      <c r="F1" s="139"/>
      <c r="G1" s="139"/>
      <c r="H1" s="140"/>
      <c r="I1" s="141"/>
      <c r="J1" s="140"/>
      <c r="K1" s="141"/>
      <c r="L1" s="139"/>
    </row>
    <row r="2" spans="1:12" ht="23.4" customHeight="1" thickTop="1" x14ac:dyDescent="0.25">
      <c r="A2" s="139"/>
      <c r="B2" s="296" t="s">
        <v>513</v>
      </c>
      <c r="C2" s="290" t="s">
        <v>371</v>
      </c>
      <c r="D2" s="291"/>
      <c r="E2" s="291"/>
      <c r="F2" s="292"/>
      <c r="G2" s="284" t="s">
        <v>514</v>
      </c>
      <c r="H2" s="285"/>
      <c r="I2" s="285"/>
      <c r="J2" s="285"/>
      <c r="K2" s="285"/>
      <c r="L2" s="139"/>
    </row>
    <row r="3" spans="1:12" ht="23.4" customHeight="1" thickBot="1" x14ac:dyDescent="0.3">
      <c r="A3" s="139"/>
      <c r="B3" s="270"/>
      <c r="C3" s="293"/>
      <c r="D3" s="294"/>
      <c r="E3" s="294"/>
      <c r="F3" s="295"/>
      <c r="G3" s="284"/>
      <c r="H3" s="285"/>
      <c r="I3" s="285"/>
      <c r="J3" s="285"/>
      <c r="K3" s="285"/>
      <c r="L3" s="139"/>
    </row>
    <row r="4" spans="1:12" ht="23.4" customHeight="1" thickTop="1" x14ac:dyDescent="0.3">
      <c r="A4" s="139"/>
      <c r="B4" s="270"/>
      <c r="C4" s="263" t="s">
        <v>525</v>
      </c>
      <c r="D4" s="264"/>
      <c r="E4" s="264"/>
      <c r="F4" s="265"/>
      <c r="G4" s="143"/>
      <c r="H4" s="144"/>
      <c r="I4" s="187">
        <v>2025</v>
      </c>
      <c r="J4" s="145"/>
      <c r="K4" s="187">
        <v>2024</v>
      </c>
      <c r="L4" s="139"/>
    </row>
    <row r="5" spans="1:12" ht="23.4" customHeight="1" thickBot="1" x14ac:dyDescent="0.35">
      <c r="A5" s="139"/>
      <c r="B5" s="271"/>
      <c r="C5" s="297"/>
      <c r="D5" s="298"/>
      <c r="E5" s="298"/>
      <c r="F5" s="299"/>
      <c r="G5" s="146" t="s">
        <v>166</v>
      </c>
      <c r="H5" s="147" t="s">
        <v>449</v>
      </c>
      <c r="I5" s="148">
        <v>0.10727043111086974</v>
      </c>
      <c r="J5" s="147" t="s">
        <v>449</v>
      </c>
      <c r="K5" s="148">
        <v>0.20000034604098355</v>
      </c>
      <c r="L5" s="139"/>
    </row>
    <row r="6" spans="1:12" ht="23.4" customHeight="1" thickTop="1" x14ac:dyDescent="0.3">
      <c r="A6" s="139"/>
      <c r="B6" s="255"/>
      <c r="C6" s="255"/>
      <c r="D6" s="256"/>
      <c r="E6" s="300"/>
      <c r="F6" s="301"/>
      <c r="G6" s="146" t="s">
        <v>43</v>
      </c>
      <c r="H6" s="147" t="s">
        <v>449</v>
      </c>
      <c r="I6" s="148">
        <v>0.1719435973238129</v>
      </c>
      <c r="J6" s="147" t="s">
        <v>449</v>
      </c>
      <c r="K6" s="148">
        <v>0.31964746700375735</v>
      </c>
      <c r="L6" s="139"/>
    </row>
    <row r="7" spans="1:12" ht="23.4" customHeight="1" x14ac:dyDescent="0.3">
      <c r="A7" s="139"/>
      <c r="B7" s="258"/>
      <c r="C7" s="258"/>
      <c r="D7" s="259"/>
      <c r="E7" s="302"/>
      <c r="F7" s="303"/>
      <c r="G7" s="146" t="s">
        <v>169</v>
      </c>
      <c r="H7" s="147" t="s">
        <v>449</v>
      </c>
      <c r="I7" s="148">
        <v>0.28002368684847323</v>
      </c>
      <c r="J7" s="147" t="s">
        <v>449</v>
      </c>
      <c r="K7" s="148">
        <v>0.18267568531679609</v>
      </c>
      <c r="L7" s="139"/>
    </row>
    <row r="8" spans="1:12" ht="23.4" customHeight="1" x14ac:dyDescent="0.3">
      <c r="A8" s="139"/>
      <c r="B8" s="258"/>
      <c r="C8" s="258"/>
      <c r="D8" s="259"/>
      <c r="E8" s="302"/>
      <c r="F8" s="303"/>
      <c r="G8" s="146" t="s">
        <v>25</v>
      </c>
      <c r="H8" s="147" t="s">
        <v>451</v>
      </c>
      <c r="I8" s="148">
        <v>-8.5385723838496103E-2</v>
      </c>
      <c r="J8" s="147" t="s">
        <v>449</v>
      </c>
      <c r="K8" s="148">
        <v>0.17490124044217725</v>
      </c>
      <c r="L8" s="139"/>
    </row>
    <row r="9" spans="1:12" ht="23.4" customHeight="1" x14ac:dyDescent="0.3">
      <c r="A9" s="139"/>
      <c r="B9" s="258"/>
      <c r="C9" s="258"/>
      <c r="D9" s="259"/>
      <c r="E9" s="302"/>
      <c r="F9" s="303"/>
      <c r="G9" s="146" t="s">
        <v>208</v>
      </c>
      <c r="H9" s="147" t="s">
        <v>449</v>
      </c>
      <c r="I9" s="148">
        <v>0.67606962968016282</v>
      </c>
      <c r="J9" s="147" t="s">
        <v>449</v>
      </c>
      <c r="K9" s="148">
        <v>0.11423938243504039</v>
      </c>
      <c r="L9" s="139"/>
    </row>
    <row r="10" spans="1:12" ht="23.4" customHeight="1" x14ac:dyDescent="0.3">
      <c r="A10" s="139"/>
      <c r="B10" s="258"/>
      <c r="C10" s="258"/>
      <c r="D10" s="259"/>
      <c r="E10" s="302"/>
      <c r="F10" s="303"/>
      <c r="G10" s="146" t="s">
        <v>86</v>
      </c>
      <c r="H10" s="147" t="s">
        <v>451</v>
      </c>
      <c r="I10" s="148">
        <v>-6.3908852169929947E-2</v>
      </c>
      <c r="J10" s="147" t="s">
        <v>449</v>
      </c>
      <c r="K10" s="148">
        <v>0.81414738930365005</v>
      </c>
      <c r="L10" s="139"/>
    </row>
    <row r="11" spans="1:12" ht="23.4" customHeight="1" x14ac:dyDescent="0.3">
      <c r="A11" s="139"/>
      <c r="B11" s="258"/>
      <c r="C11" s="258"/>
      <c r="D11" s="259"/>
      <c r="E11" s="302"/>
      <c r="F11" s="303"/>
      <c r="G11" s="146" t="s">
        <v>453</v>
      </c>
      <c r="H11" s="147" t="s">
        <v>449</v>
      </c>
      <c r="I11" s="148">
        <v>0.15536249769012508</v>
      </c>
      <c r="J11" s="147" t="s">
        <v>449</v>
      </c>
      <c r="K11" s="148">
        <v>0.31085133699775891</v>
      </c>
      <c r="L11" s="139"/>
    </row>
    <row r="12" spans="1:12" ht="23.4" customHeight="1" x14ac:dyDescent="0.3">
      <c r="A12" s="139"/>
      <c r="B12" s="258"/>
      <c r="C12" s="258"/>
      <c r="D12" s="259"/>
      <c r="E12" s="302"/>
      <c r="F12" s="303"/>
      <c r="G12" s="146" t="s">
        <v>454</v>
      </c>
      <c r="H12" s="147" t="s">
        <v>451</v>
      </c>
      <c r="I12" s="148">
        <v>-0.22229911478123543</v>
      </c>
      <c r="J12" s="147" t="s">
        <v>449</v>
      </c>
      <c r="K12" s="148">
        <v>0.39426812378273174</v>
      </c>
      <c r="L12" s="139"/>
    </row>
    <row r="13" spans="1:12" ht="23.4" customHeight="1" thickBot="1" x14ac:dyDescent="0.35">
      <c r="A13" s="139"/>
      <c r="B13" s="258"/>
      <c r="C13" s="258"/>
      <c r="D13" s="259"/>
      <c r="E13" s="304"/>
      <c r="F13" s="305"/>
      <c r="G13" s="149"/>
      <c r="H13" s="150"/>
      <c r="I13" s="151"/>
      <c r="J13" s="150"/>
      <c r="K13" s="151"/>
      <c r="L13" s="139"/>
    </row>
    <row r="14" spans="1:12" ht="23.4" customHeight="1" thickTop="1" x14ac:dyDescent="0.25">
      <c r="A14" s="139"/>
      <c r="B14" s="206"/>
      <c r="C14" s="201"/>
      <c r="D14" s="202"/>
      <c r="E14" s="206"/>
      <c r="F14" s="202"/>
      <c r="G14" s="269"/>
      <c r="H14" s="272"/>
      <c r="I14" s="273"/>
      <c r="J14" s="273"/>
      <c r="K14" s="274"/>
      <c r="L14" s="139"/>
    </row>
    <row r="15" spans="1:12" ht="23.4" customHeight="1" x14ac:dyDescent="0.25">
      <c r="A15" s="139"/>
      <c r="B15" s="189"/>
      <c r="D15" s="188"/>
      <c r="E15" s="189"/>
      <c r="F15" s="188"/>
      <c r="G15" s="270"/>
      <c r="H15" s="275"/>
      <c r="I15" s="276"/>
      <c r="J15" s="276"/>
      <c r="K15" s="277"/>
      <c r="L15" s="139"/>
    </row>
    <row r="16" spans="1:12" ht="23.4" customHeight="1" x14ac:dyDescent="0.25">
      <c r="A16" s="139"/>
      <c r="B16" s="189"/>
      <c r="D16" s="188"/>
      <c r="E16" s="189"/>
      <c r="F16" s="188"/>
      <c r="G16" s="270"/>
      <c r="H16" s="275"/>
      <c r="I16" s="276"/>
      <c r="J16" s="276"/>
      <c r="K16" s="277"/>
      <c r="L16" s="139"/>
    </row>
    <row r="17" spans="1:12" ht="23.4" customHeight="1" x14ac:dyDescent="0.25">
      <c r="A17" s="139"/>
      <c r="B17" s="189"/>
      <c r="D17" s="188"/>
      <c r="E17" s="189"/>
      <c r="F17" s="188"/>
      <c r="G17" s="270"/>
      <c r="H17" s="275"/>
      <c r="I17" s="276"/>
      <c r="J17" s="276"/>
      <c r="K17" s="277"/>
      <c r="L17" s="139"/>
    </row>
    <row r="18" spans="1:12" ht="23.4" customHeight="1" x14ac:dyDescent="0.25">
      <c r="A18" s="139"/>
      <c r="B18" s="189"/>
      <c r="D18" s="188"/>
      <c r="E18" s="189"/>
      <c r="F18" s="188"/>
      <c r="G18" s="270"/>
      <c r="H18" s="275"/>
      <c r="I18" s="276"/>
      <c r="J18" s="276"/>
      <c r="K18" s="277"/>
      <c r="L18" s="139"/>
    </row>
    <row r="19" spans="1:12" ht="23.4" customHeight="1" x14ac:dyDescent="0.25">
      <c r="A19" s="139"/>
      <c r="B19" s="189"/>
      <c r="D19" s="188"/>
      <c r="E19" s="189"/>
      <c r="F19" s="188"/>
      <c r="G19" s="270"/>
      <c r="H19" s="275"/>
      <c r="I19" s="276"/>
      <c r="J19" s="276"/>
      <c r="K19" s="277"/>
      <c r="L19" s="139"/>
    </row>
    <row r="20" spans="1:12" ht="23.4" customHeight="1" x14ac:dyDescent="0.25">
      <c r="A20" s="139"/>
      <c r="B20" s="189"/>
      <c r="D20" s="188"/>
      <c r="E20" s="189"/>
      <c r="F20" s="188"/>
      <c r="G20" s="270"/>
      <c r="H20" s="275"/>
      <c r="I20" s="276"/>
      <c r="J20" s="276"/>
      <c r="K20" s="277"/>
      <c r="L20" s="139"/>
    </row>
    <row r="21" spans="1:12" ht="23.4" customHeight="1" thickBot="1" x14ac:dyDescent="0.3">
      <c r="A21" s="139"/>
      <c r="B21" s="198"/>
      <c r="C21" s="197"/>
      <c r="D21" s="196"/>
      <c r="E21" s="198"/>
      <c r="F21" s="196"/>
      <c r="G21" s="271"/>
      <c r="H21" s="278"/>
      <c r="I21" s="279"/>
      <c r="J21" s="279"/>
      <c r="K21" s="280"/>
      <c r="L21" s="139"/>
    </row>
    <row r="22" spans="1:12" ht="23.4" customHeight="1" thickTop="1" x14ac:dyDescent="0.25">
      <c r="A22" s="139"/>
      <c r="B22" s="281" t="s">
        <v>458</v>
      </c>
      <c r="C22" s="282"/>
      <c r="D22" s="282"/>
      <c r="E22" s="283"/>
      <c r="F22" s="281" t="s">
        <v>515</v>
      </c>
      <c r="G22" s="282"/>
      <c r="H22" s="282"/>
      <c r="I22" s="282"/>
      <c r="J22" s="282"/>
      <c r="K22" s="283"/>
      <c r="L22" s="139"/>
    </row>
    <row r="23" spans="1:12" ht="23.4" customHeight="1" x14ac:dyDescent="0.25">
      <c r="A23" s="139"/>
      <c r="B23" s="284"/>
      <c r="C23" s="285"/>
      <c r="D23" s="285"/>
      <c r="E23" s="286"/>
      <c r="F23" s="284"/>
      <c r="G23" s="285"/>
      <c r="H23" s="285"/>
      <c r="I23" s="285"/>
      <c r="J23" s="285"/>
      <c r="K23" s="286"/>
      <c r="L23" s="139"/>
    </row>
    <row r="24" spans="1:12" s="195" customFormat="1" ht="23.4" customHeight="1" x14ac:dyDescent="0.25">
      <c r="A24" s="193"/>
      <c r="B24" s="239"/>
      <c r="C24" s="240">
        <v>2025</v>
      </c>
      <c r="D24" s="240">
        <v>2024</v>
      </c>
      <c r="E24" s="194" t="s">
        <v>457</v>
      </c>
      <c r="F24" s="244" t="s">
        <v>461</v>
      </c>
      <c r="G24" s="287"/>
      <c r="H24" s="288"/>
      <c r="I24" s="289"/>
      <c r="J24" s="245"/>
      <c r="K24" s="246"/>
      <c r="L24" s="193"/>
    </row>
    <row r="25" spans="1:12" ht="23.4" customHeight="1" x14ac:dyDescent="0.3">
      <c r="A25" s="139"/>
      <c r="B25" s="241" t="s">
        <v>381</v>
      </c>
      <c r="C25" s="242">
        <v>785720</v>
      </c>
      <c r="D25" s="242">
        <v>434640</v>
      </c>
      <c r="E25" s="243">
        <v>-351080</v>
      </c>
      <c r="F25" s="189"/>
      <c r="K25" s="238"/>
      <c r="L25" s="139"/>
    </row>
    <row r="26" spans="1:12" ht="23.4" customHeight="1" x14ac:dyDescent="0.3">
      <c r="A26" s="139"/>
      <c r="B26" s="241" t="s">
        <v>380</v>
      </c>
      <c r="C26" s="242">
        <v>548600</v>
      </c>
      <c r="D26" s="242">
        <v>435500</v>
      </c>
      <c r="E26" s="243">
        <v>-113100</v>
      </c>
      <c r="F26" s="189"/>
      <c r="K26" s="238"/>
      <c r="L26" s="139"/>
    </row>
    <row r="27" spans="1:12" ht="23.4" customHeight="1" x14ac:dyDescent="0.3">
      <c r="A27" s="139"/>
      <c r="B27" s="241" t="s">
        <v>81</v>
      </c>
      <c r="C27" s="242">
        <v>546530</v>
      </c>
      <c r="D27" s="242">
        <v>450300</v>
      </c>
      <c r="E27" s="243">
        <v>-96230</v>
      </c>
      <c r="F27" s="189"/>
      <c r="K27" s="238"/>
      <c r="L27" s="139"/>
    </row>
    <row r="28" spans="1:12" ht="23.4" customHeight="1" x14ac:dyDescent="0.3">
      <c r="A28" s="139"/>
      <c r="B28" s="241" t="s">
        <v>186</v>
      </c>
      <c r="C28" s="242">
        <v>144000</v>
      </c>
      <c r="D28" s="242">
        <v>120000</v>
      </c>
      <c r="E28" s="243">
        <v>-24000</v>
      </c>
      <c r="F28" s="189"/>
      <c r="K28" s="238"/>
      <c r="L28" s="139"/>
    </row>
    <row r="29" spans="1:12" ht="23.4" customHeight="1" x14ac:dyDescent="0.3">
      <c r="A29" s="139"/>
      <c r="B29" s="241" t="s">
        <v>173</v>
      </c>
      <c r="C29" s="242">
        <v>143644</v>
      </c>
      <c r="D29" s="242">
        <v>170000</v>
      </c>
      <c r="E29" s="243">
        <v>26356</v>
      </c>
      <c r="F29" s="189"/>
      <c r="K29" s="238"/>
      <c r="L29" s="139"/>
    </row>
    <row r="30" spans="1:12" ht="23.4" customHeight="1" thickBot="1" x14ac:dyDescent="0.35">
      <c r="A30" s="139"/>
      <c r="B30" s="198"/>
      <c r="C30" s="197"/>
      <c r="D30" s="197"/>
      <c r="E30" s="196"/>
      <c r="F30" s="198"/>
      <c r="G30" s="197"/>
      <c r="H30" s="199"/>
      <c r="I30" s="200"/>
      <c r="J30" s="199"/>
      <c r="K30" s="237"/>
      <c r="L30" s="139"/>
    </row>
    <row r="31" spans="1:12" ht="23.4" customHeight="1" thickTop="1" x14ac:dyDescent="0.25">
      <c r="A31" s="139"/>
      <c r="B31" s="254"/>
      <c r="C31" s="255"/>
      <c r="D31" s="256"/>
      <c r="E31" s="263" t="s">
        <v>526</v>
      </c>
      <c r="F31" s="265"/>
      <c r="G31" s="263" t="s">
        <v>516</v>
      </c>
      <c r="H31" s="264"/>
      <c r="I31" s="264"/>
      <c r="J31" s="264"/>
      <c r="K31" s="265"/>
      <c r="L31" s="139"/>
    </row>
    <row r="32" spans="1:12" ht="23.4" customHeight="1" x14ac:dyDescent="0.25">
      <c r="A32" s="139"/>
      <c r="B32" s="257"/>
      <c r="C32" s="258"/>
      <c r="D32" s="259"/>
      <c r="E32" s="266"/>
      <c r="F32" s="268"/>
      <c r="G32" s="266"/>
      <c r="H32" s="267"/>
      <c r="I32" s="267"/>
      <c r="J32" s="267"/>
      <c r="K32" s="268"/>
      <c r="L32" s="139"/>
    </row>
    <row r="33" spans="1:12" ht="23.4" customHeight="1" thickBot="1" x14ac:dyDescent="0.35">
      <c r="A33" s="139"/>
      <c r="B33" s="257"/>
      <c r="C33" s="258"/>
      <c r="D33" s="259"/>
      <c r="E33" s="189"/>
      <c r="F33" s="188"/>
      <c r="G33" s="189"/>
      <c r="I33" s="240">
        <v>2025</v>
      </c>
      <c r="K33" s="194">
        <v>2024</v>
      </c>
      <c r="L33" s="139"/>
    </row>
    <row r="34" spans="1:12" ht="23.4" customHeight="1" thickTop="1" x14ac:dyDescent="0.3">
      <c r="A34" s="139"/>
      <c r="B34" s="257"/>
      <c r="C34" s="258"/>
      <c r="D34" s="259"/>
      <c r="E34" s="312">
        <v>326674</v>
      </c>
      <c r="F34" s="313"/>
      <c r="G34" s="247" t="s">
        <v>464</v>
      </c>
      <c r="I34" s="166">
        <v>1620482</v>
      </c>
      <c r="J34" s="168"/>
      <c r="K34" s="205">
        <v>1670075</v>
      </c>
      <c r="L34" s="139"/>
    </row>
    <row r="35" spans="1:12" ht="23.4" customHeight="1" thickBot="1" x14ac:dyDescent="0.35">
      <c r="A35" s="139"/>
      <c r="B35" s="257"/>
      <c r="C35" s="258"/>
      <c r="D35" s="259"/>
      <c r="E35" s="314"/>
      <c r="F35" s="315"/>
      <c r="G35" s="247" t="s">
        <v>465</v>
      </c>
      <c r="I35" s="166">
        <v>-825000</v>
      </c>
      <c r="J35" s="168"/>
      <c r="K35" s="205">
        <v>-1647250</v>
      </c>
      <c r="L35" s="139"/>
    </row>
    <row r="36" spans="1:12" ht="23.4" customHeight="1" thickTop="1" x14ac:dyDescent="0.3">
      <c r="A36" s="139"/>
      <c r="B36" s="257"/>
      <c r="C36" s="258"/>
      <c r="D36" s="259"/>
      <c r="E36" s="189"/>
      <c r="F36" s="188"/>
      <c r="G36" s="248" t="s">
        <v>466</v>
      </c>
      <c r="I36" s="166">
        <v>-862788</v>
      </c>
      <c r="J36" s="168"/>
      <c r="K36" s="205">
        <v>183531</v>
      </c>
      <c r="L36" s="139"/>
    </row>
    <row r="37" spans="1:12" ht="23.4" customHeight="1" x14ac:dyDescent="0.3">
      <c r="A37" s="139"/>
      <c r="B37" s="257"/>
      <c r="C37" s="258"/>
      <c r="D37" s="259"/>
      <c r="E37" s="189"/>
      <c r="F37" s="188"/>
      <c r="G37" s="247" t="s">
        <v>467</v>
      </c>
      <c r="I37" s="166">
        <v>-67306</v>
      </c>
      <c r="J37" s="168"/>
      <c r="K37" s="205">
        <v>206356</v>
      </c>
      <c r="L37" s="139"/>
    </row>
    <row r="38" spans="1:12" ht="23.4" customHeight="1" thickBot="1" x14ac:dyDescent="0.35">
      <c r="A38" s="139"/>
      <c r="B38" s="260"/>
      <c r="C38" s="261"/>
      <c r="D38" s="262"/>
      <c r="E38" s="189"/>
      <c r="F38" s="188"/>
      <c r="G38" s="189"/>
      <c r="I38" s="166"/>
      <c r="J38" s="168"/>
      <c r="K38" s="205"/>
      <c r="L38" s="139"/>
    </row>
    <row r="39" spans="1:12" ht="23.4" customHeight="1" thickTop="1" x14ac:dyDescent="0.25">
      <c r="A39" s="139"/>
      <c r="B39" s="281" t="s">
        <v>517</v>
      </c>
      <c r="C39" s="282"/>
      <c r="D39" s="282"/>
      <c r="E39" s="254"/>
      <c r="F39" s="255"/>
      <c r="G39" s="255"/>
      <c r="H39" s="255"/>
      <c r="I39" s="255"/>
      <c r="J39" s="255"/>
      <c r="K39" s="256"/>
      <c r="L39" s="139"/>
    </row>
    <row r="40" spans="1:12" ht="23.4" customHeight="1" x14ac:dyDescent="0.25">
      <c r="A40" s="139"/>
      <c r="B40" s="284"/>
      <c r="C40" s="285"/>
      <c r="D40" s="285"/>
      <c r="E40" s="257"/>
      <c r="F40" s="258"/>
      <c r="G40" s="258"/>
      <c r="H40" s="258"/>
      <c r="I40" s="258"/>
      <c r="J40" s="258"/>
      <c r="K40" s="259"/>
      <c r="L40" s="139"/>
    </row>
    <row r="41" spans="1:12" ht="23.4" customHeight="1" x14ac:dyDescent="0.25">
      <c r="A41" s="139"/>
      <c r="B41" s="239"/>
      <c r="C41" s="250">
        <v>2025</v>
      </c>
      <c r="D41" s="250">
        <v>2024</v>
      </c>
      <c r="E41" s="257"/>
      <c r="F41" s="258"/>
      <c r="G41" s="258"/>
      <c r="H41" s="258"/>
      <c r="I41" s="258"/>
      <c r="J41" s="258"/>
      <c r="K41" s="259"/>
      <c r="L41" s="139"/>
    </row>
    <row r="42" spans="1:12" ht="23.4" customHeight="1" x14ac:dyDescent="0.25">
      <c r="A42" s="139"/>
      <c r="B42" s="247" t="s">
        <v>469</v>
      </c>
      <c r="C42" s="166">
        <v>6180097</v>
      </c>
      <c r="D42" s="166">
        <v>6005677</v>
      </c>
      <c r="E42" s="257"/>
      <c r="F42" s="258"/>
      <c r="G42" s="258"/>
      <c r="H42" s="258"/>
      <c r="I42" s="258"/>
      <c r="J42" s="258"/>
      <c r="K42" s="259"/>
      <c r="L42" s="139"/>
    </row>
    <row r="43" spans="1:12" ht="23.4" customHeight="1" x14ac:dyDescent="0.25">
      <c r="A43" s="139"/>
      <c r="B43" s="247" t="s">
        <v>470</v>
      </c>
      <c r="C43" s="166">
        <v>1332666</v>
      </c>
      <c r="D43" s="166">
        <v>1297357</v>
      </c>
      <c r="E43" s="257"/>
      <c r="F43" s="258"/>
      <c r="G43" s="258"/>
      <c r="H43" s="258"/>
      <c r="I43" s="258"/>
      <c r="J43" s="258"/>
      <c r="K43" s="259"/>
      <c r="L43" s="139"/>
    </row>
    <row r="44" spans="1:12" ht="23.4" customHeight="1" x14ac:dyDescent="0.25">
      <c r="A44" s="139"/>
      <c r="B44" s="247" t="s">
        <v>15</v>
      </c>
      <c r="C44" s="166">
        <v>7512763</v>
      </c>
      <c r="D44" s="166">
        <v>7303034</v>
      </c>
      <c r="E44" s="257"/>
      <c r="F44" s="258"/>
      <c r="G44" s="258"/>
      <c r="H44" s="258"/>
      <c r="I44" s="258"/>
      <c r="J44" s="258"/>
      <c r="K44" s="259"/>
      <c r="L44" s="139"/>
    </row>
    <row r="45" spans="1:12" ht="23.4" customHeight="1" x14ac:dyDescent="0.25">
      <c r="A45" s="139"/>
      <c r="B45" s="189"/>
      <c r="C45" s="250">
        <v>2025</v>
      </c>
      <c r="D45" s="250">
        <v>2024</v>
      </c>
      <c r="E45" s="257"/>
      <c r="F45" s="258"/>
      <c r="G45" s="258"/>
      <c r="H45" s="258"/>
      <c r="I45" s="258"/>
      <c r="J45" s="258"/>
      <c r="K45" s="259"/>
      <c r="L45" s="139"/>
    </row>
    <row r="46" spans="1:12" ht="23.4" customHeight="1" x14ac:dyDescent="0.25">
      <c r="A46" s="139"/>
      <c r="B46" s="247" t="s">
        <v>471</v>
      </c>
      <c r="C46" s="166">
        <v>5224874</v>
      </c>
      <c r="D46" s="166">
        <v>4340805</v>
      </c>
      <c r="E46" s="257"/>
      <c r="F46" s="258"/>
      <c r="G46" s="258"/>
      <c r="H46" s="258"/>
      <c r="I46" s="258"/>
      <c r="J46" s="258"/>
      <c r="K46" s="259"/>
      <c r="L46" s="139"/>
    </row>
    <row r="47" spans="1:12" ht="23.4" customHeight="1" x14ac:dyDescent="0.25">
      <c r="A47" s="139"/>
      <c r="B47" s="247" t="s">
        <v>472</v>
      </c>
      <c r="C47" s="166">
        <v>1317527</v>
      </c>
      <c r="D47" s="205">
        <v>2131482</v>
      </c>
      <c r="E47" s="308" t="s">
        <v>470</v>
      </c>
      <c r="F47" s="309"/>
      <c r="G47" s="309" t="s">
        <v>19</v>
      </c>
      <c r="H47" s="309"/>
      <c r="I47" s="309" t="s">
        <v>86</v>
      </c>
      <c r="J47" s="309"/>
      <c r="K47" s="318"/>
      <c r="L47" s="139"/>
    </row>
    <row r="48" spans="1:12" ht="23.4" customHeight="1" x14ac:dyDescent="0.3">
      <c r="A48" s="139"/>
      <c r="B48" s="247" t="s">
        <v>473</v>
      </c>
      <c r="C48" s="166">
        <v>970362</v>
      </c>
      <c r="D48" s="205">
        <v>830747</v>
      </c>
      <c r="E48" s="306">
        <v>1332666</v>
      </c>
      <c r="F48" s="307"/>
      <c r="G48" s="310">
        <v>2287889</v>
      </c>
      <c r="H48" s="307"/>
      <c r="I48" s="310">
        <v>1034069</v>
      </c>
      <c r="J48" s="307"/>
      <c r="K48" s="311"/>
      <c r="L48" s="139"/>
    </row>
    <row r="49" spans="1:13" ht="23.4" customHeight="1" x14ac:dyDescent="0.25">
      <c r="A49" s="139"/>
      <c r="B49" s="247" t="s">
        <v>19</v>
      </c>
      <c r="C49" s="166">
        <v>2287889</v>
      </c>
      <c r="D49" s="205">
        <v>2962229</v>
      </c>
      <c r="E49" s="308" t="s">
        <v>473</v>
      </c>
      <c r="F49" s="309"/>
      <c r="G49" s="317" t="s">
        <v>471</v>
      </c>
      <c r="H49" s="309"/>
      <c r="I49" s="309" t="s">
        <v>475</v>
      </c>
      <c r="J49" s="309"/>
      <c r="K49" s="318"/>
      <c r="L49" s="139"/>
    </row>
    <row r="50" spans="1:13" ht="23.4" customHeight="1" x14ac:dyDescent="0.3">
      <c r="A50" s="139"/>
      <c r="B50" s="247" t="s">
        <v>20</v>
      </c>
      <c r="C50" s="166">
        <v>7512763</v>
      </c>
      <c r="D50" s="205">
        <v>7303034</v>
      </c>
      <c r="E50" s="306">
        <v>970362</v>
      </c>
      <c r="F50" s="307"/>
      <c r="G50" s="310">
        <v>5224874</v>
      </c>
      <c r="H50" s="307"/>
      <c r="I50" s="310">
        <v>6542401</v>
      </c>
      <c r="J50" s="307"/>
      <c r="K50" s="311"/>
      <c r="L50" s="139"/>
    </row>
    <row r="51" spans="1:13" ht="23.4" customHeight="1" thickBot="1" x14ac:dyDescent="0.3">
      <c r="A51" s="139"/>
      <c r="B51" s="198"/>
      <c r="C51" s="204"/>
      <c r="D51" s="249"/>
      <c r="E51" s="304"/>
      <c r="F51" s="316"/>
      <c r="G51" s="316"/>
      <c r="H51" s="316"/>
      <c r="I51" s="316"/>
      <c r="J51" s="316"/>
      <c r="K51" s="305"/>
      <c r="L51" s="139"/>
    </row>
    <row r="52" spans="1:13" ht="23.4" customHeight="1" thickTop="1" x14ac:dyDescent="0.3">
      <c r="A52" s="139"/>
      <c r="B52" s="139"/>
      <c r="C52" s="139"/>
      <c r="D52" s="139"/>
      <c r="E52" s="139"/>
      <c r="F52" s="139"/>
      <c r="G52" s="139"/>
      <c r="H52" s="140"/>
      <c r="I52" s="141"/>
      <c r="J52" s="140"/>
      <c r="K52" s="141"/>
      <c r="L52" s="139"/>
    </row>
    <row r="54" spans="1:13" s="152" customFormat="1" ht="23.4" customHeight="1" x14ac:dyDescent="0.3">
      <c r="A54" s="225" t="s">
        <v>518</v>
      </c>
      <c r="H54" s="153"/>
      <c r="I54" s="154"/>
      <c r="J54" s="153"/>
      <c r="K54" s="209"/>
    </row>
    <row r="55" spans="1:13" ht="23.4" customHeight="1" x14ac:dyDescent="0.3">
      <c r="A55" s="142" t="s">
        <v>371</v>
      </c>
      <c r="K55" s="209"/>
    </row>
    <row r="56" spans="1:13" ht="23.4" customHeight="1" x14ac:dyDescent="0.3">
      <c r="A56" s="142" t="s">
        <v>525</v>
      </c>
      <c r="C56" s="156"/>
      <c r="D56" s="156"/>
      <c r="K56" s="209"/>
    </row>
    <row r="57" spans="1:13" s="156" customFormat="1" ht="23.4" customHeight="1" x14ac:dyDescent="0.3">
      <c r="A57" s="208" t="s">
        <v>452</v>
      </c>
      <c r="C57" s="156">
        <v>1</v>
      </c>
      <c r="D57" s="156">
        <v>2</v>
      </c>
      <c r="E57" s="156">
        <v>6</v>
      </c>
      <c r="H57" s="155"/>
      <c r="J57" s="155"/>
      <c r="K57" s="209"/>
    </row>
    <row r="58" spans="1:13" s="156" customFormat="1" ht="23.4" customHeight="1" x14ac:dyDescent="0.3">
      <c r="A58" s="208" t="s">
        <v>448</v>
      </c>
      <c r="C58" s="172" t="s">
        <v>449</v>
      </c>
      <c r="D58" s="172" t="s">
        <v>450</v>
      </c>
      <c r="E58" s="172" t="s">
        <v>451</v>
      </c>
      <c r="H58" s="155"/>
      <c r="J58" s="155"/>
      <c r="K58" s="209"/>
    </row>
    <row r="59" spans="1:13" s="169" customFormat="1" ht="23.4" customHeight="1" x14ac:dyDescent="0.3">
      <c r="A59" s="208" t="s">
        <v>444</v>
      </c>
      <c r="C59" s="170">
        <v>2025</v>
      </c>
      <c r="D59" s="170">
        <v>2024</v>
      </c>
      <c r="E59" s="170">
        <v>2023</v>
      </c>
      <c r="F59" s="170"/>
      <c r="H59" s="171"/>
      <c r="J59" s="171"/>
      <c r="K59" s="209"/>
    </row>
    <row r="60" spans="1:13" s="180" customFormat="1" ht="23.4" customHeight="1" x14ac:dyDescent="0.3">
      <c r="A60" s="215" t="s">
        <v>527</v>
      </c>
      <c r="C60" s="181"/>
      <c r="D60" s="181"/>
      <c r="E60" s="181"/>
      <c r="F60" s="181"/>
      <c r="H60" s="182"/>
      <c r="J60" s="182"/>
      <c r="K60" s="209"/>
    </row>
    <row r="61" spans="1:13" s="158" customFormat="1" ht="23.4" customHeight="1" x14ac:dyDescent="0.3">
      <c r="A61" s="216" t="s">
        <v>166</v>
      </c>
      <c r="C61" s="158">
        <v>6911623</v>
      </c>
      <c r="D61" s="158">
        <v>6242037</v>
      </c>
      <c r="E61" s="158">
        <v>5201696</v>
      </c>
      <c r="H61" s="159"/>
      <c r="I61" s="160"/>
      <c r="J61" s="159"/>
      <c r="K61" s="210" t="s">
        <v>476</v>
      </c>
      <c r="M61" s="161"/>
    </row>
    <row r="62" spans="1:13" s="174" customFormat="1" ht="23.4" customHeight="1" x14ac:dyDescent="0.3">
      <c r="A62" s="173" t="s">
        <v>528</v>
      </c>
      <c r="H62" s="175"/>
      <c r="I62" s="176"/>
      <c r="J62" s="175"/>
      <c r="K62" s="210"/>
      <c r="M62" s="177"/>
    </row>
    <row r="63" spans="1:13" s="158" customFormat="1" ht="23.4" customHeight="1" x14ac:dyDescent="0.3">
      <c r="A63" s="216" t="s">
        <v>86</v>
      </c>
      <c r="C63" s="158">
        <v>1034069</v>
      </c>
      <c r="D63" s="158">
        <v>1104667</v>
      </c>
      <c r="E63" s="158">
        <v>608918</v>
      </c>
      <c r="H63" s="159"/>
      <c r="I63" s="160"/>
      <c r="J63" s="159"/>
      <c r="K63" s="210" t="s">
        <v>476</v>
      </c>
      <c r="M63" s="161"/>
    </row>
    <row r="64" spans="1:13" s="174" customFormat="1" ht="23.4" customHeight="1" x14ac:dyDescent="0.3">
      <c r="A64" s="173" t="s">
        <v>529</v>
      </c>
      <c r="C64" s="176" t="s">
        <v>455</v>
      </c>
      <c r="D64" s="176" t="s">
        <v>445</v>
      </c>
      <c r="E64" s="176" t="s">
        <v>446</v>
      </c>
      <c r="F64" s="176" t="s">
        <v>447</v>
      </c>
      <c r="G64" s="176"/>
      <c r="H64" s="175"/>
      <c r="I64" s="176"/>
      <c r="J64" s="175"/>
      <c r="K64" s="210"/>
      <c r="M64" s="177"/>
    </row>
    <row r="65" spans="1:13" s="166" customFormat="1" ht="23.4" customHeight="1" x14ac:dyDescent="0.3">
      <c r="A65" s="217" t="s">
        <v>530</v>
      </c>
      <c r="C65" s="218">
        <v>58.308272890462916</v>
      </c>
      <c r="D65" s="167">
        <v>75.800754757601794</v>
      </c>
      <c r="E65" s="167">
        <v>54.199245242398206</v>
      </c>
      <c r="F65" s="166">
        <v>30</v>
      </c>
      <c r="H65" s="168"/>
      <c r="J65" s="168"/>
      <c r="K65" s="211" t="s">
        <v>481</v>
      </c>
    </row>
    <row r="66" spans="1:13" s="174" customFormat="1" ht="23.4" customHeight="1" x14ac:dyDescent="0.3">
      <c r="A66" s="173" t="s">
        <v>531</v>
      </c>
      <c r="B66" s="178"/>
      <c r="C66" s="224" t="s">
        <v>455</v>
      </c>
      <c r="D66" s="176" t="s">
        <v>445</v>
      </c>
      <c r="E66" s="176" t="s">
        <v>446</v>
      </c>
      <c r="F66" s="179" t="s">
        <v>447</v>
      </c>
      <c r="H66" s="175"/>
      <c r="I66" s="176"/>
      <c r="J66" s="175"/>
      <c r="K66" s="210"/>
      <c r="M66" s="177"/>
    </row>
    <row r="67" spans="1:13" s="158" customFormat="1" ht="23.4" customHeight="1" x14ac:dyDescent="0.3">
      <c r="A67" s="217" t="s">
        <v>532</v>
      </c>
      <c r="B67" s="166"/>
      <c r="C67" s="218">
        <v>14.961305036458153</v>
      </c>
      <c r="D67" s="167">
        <v>19.4496965473956</v>
      </c>
      <c r="E67" s="167">
        <v>110.5503034526044</v>
      </c>
      <c r="F67" s="166">
        <v>30</v>
      </c>
      <c r="H67" s="159"/>
      <c r="I67" s="160"/>
      <c r="J67" s="159"/>
      <c r="K67" s="211" t="s">
        <v>480</v>
      </c>
      <c r="M67" s="161"/>
    </row>
    <row r="68" spans="1:13" s="174" customFormat="1" ht="23.4" customHeight="1" x14ac:dyDescent="0.3">
      <c r="A68" s="173" t="s">
        <v>533</v>
      </c>
      <c r="B68" s="178"/>
      <c r="C68" s="176" t="s">
        <v>456</v>
      </c>
      <c r="D68" s="176" t="s">
        <v>445</v>
      </c>
      <c r="E68" s="176" t="s">
        <v>446</v>
      </c>
      <c r="F68" s="179" t="s">
        <v>447</v>
      </c>
      <c r="H68" s="175"/>
      <c r="I68" s="176"/>
      <c r="J68" s="175"/>
      <c r="K68" s="210"/>
      <c r="M68" s="177"/>
    </row>
    <row r="69" spans="1:13" s="158" customFormat="1" ht="23.4" customHeight="1" x14ac:dyDescent="0.3">
      <c r="A69" s="217" t="s">
        <v>534</v>
      </c>
      <c r="B69" s="166"/>
      <c r="C69" s="218">
        <v>8.6011213971640696</v>
      </c>
      <c r="D69" s="167">
        <v>116.4599149805148</v>
      </c>
      <c r="E69" s="167">
        <v>13.540085019485204</v>
      </c>
      <c r="F69" s="166">
        <v>30</v>
      </c>
      <c r="H69" s="159"/>
      <c r="I69" s="160"/>
      <c r="J69" s="159"/>
      <c r="K69" s="211" t="s">
        <v>482</v>
      </c>
      <c r="M69" s="161"/>
    </row>
    <row r="70" spans="1:13" s="174" customFormat="1" ht="23.4" customHeight="1" x14ac:dyDescent="0.3">
      <c r="A70" s="173" t="s">
        <v>535</v>
      </c>
      <c r="B70" s="178"/>
      <c r="C70" s="224" t="s">
        <v>455</v>
      </c>
      <c r="D70" s="176" t="s">
        <v>445</v>
      </c>
      <c r="E70" s="176" t="s">
        <v>446</v>
      </c>
      <c r="F70" s="179" t="s">
        <v>447</v>
      </c>
      <c r="H70" s="175"/>
      <c r="I70" s="176"/>
      <c r="J70" s="175"/>
      <c r="K70" s="210"/>
      <c r="M70" s="177"/>
    </row>
    <row r="71" spans="1:13" s="158" customFormat="1" ht="23.4" customHeight="1" x14ac:dyDescent="0.3">
      <c r="A71" s="217" t="s">
        <v>536</v>
      </c>
      <c r="B71" s="166"/>
      <c r="C71" s="218">
        <v>19.79127152157162</v>
      </c>
      <c r="D71" s="167">
        <v>25.728652978043105</v>
      </c>
      <c r="E71" s="167">
        <v>104.2713470219569</v>
      </c>
      <c r="F71" s="166">
        <v>30</v>
      </c>
      <c r="H71" s="159"/>
      <c r="I71" s="160"/>
      <c r="J71" s="159"/>
      <c r="K71" s="211" t="s">
        <v>480</v>
      </c>
      <c r="M71" s="161"/>
    </row>
    <row r="72" spans="1:13" s="191" customFormat="1" ht="23.4" customHeight="1" x14ac:dyDescent="0.3">
      <c r="A72" s="207" t="s">
        <v>462</v>
      </c>
      <c r="C72" s="191">
        <v>2025</v>
      </c>
      <c r="D72" s="191">
        <v>2024</v>
      </c>
      <c r="E72" s="191">
        <v>2023</v>
      </c>
      <c r="H72" s="212"/>
      <c r="J72" s="212"/>
      <c r="K72" s="213"/>
      <c r="M72" s="214"/>
    </row>
    <row r="73" spans="1:13" s="162" customFormat="1" ht="23.4" customHeight="1" x14ac:dyDescent="0.3">
      <c r="A73" s="219" t="s">
        <v>166</v>
      </c>
      <c r="C73" s="158">
        <v>6911623</v>
      </c>
      <c r="D73" s="158">
        <v>6242037</v>
      </c>
      <c r="E73" s="158">
        <v>5201696</v>
      </c>
      <c r="H73" s="163"/>
      <c r="I73" s="164"/>
      <c r="J73" s="163"/>
      <c r="K73" s="210" t="s">
        <v>476</v>
      </c>
      <c r="M73" s="165"/>
    </row>
    <row r="74" spans="1:13" s="162" customFormat="1" ht="23.4" customHeight="1" x14ac:dyDescent="0.3">
      <c r="A74" s="219" t="s">
        <v>43</v>
      </c>
      <c r="C74" s="158">
        <v>4030048</v>
      </c>
      <c r="D74" s="158">
        <v>3438773</v>
      </c>
      <c r="E74" s="158">
        <v>2605827</v>
      </c>
      <c r="H74" s="163"/>
      <c r="I74" s="164"/>
      <c r="J74" s="163"/>
      <c r="K74" s="210" t="s">
        <v>476</v>
      </c>
      <c r="M74" s="165"/>
    </row>
    <row r="75" spans="1:13" s="158" customFormat="1" ht="23.4" customHeight="1" x14ac:dyDescent="0.3">
      <c r="A75" s="216" t="s">
        <v>169</v>
      </c>
      <c r="C75" s="158">
        <v>2427451</v>
      </c>
      <c r="D75" s="158">
        <v>1896411</v>
      </c>
      <c r="E75" s="158">
        <v>1603492</v>
      </c>
      <c r="H75" s="159"/>
      <c r="I75" s="160"/>
      <c r="J75" s="159"/>
      <c r="K75" s="210" t="s">
        <v>476</v>
      </c>
      <c r="M75" s="161"/>
    </row>
    <row r="76" spans="1:13" s="158" customFormat="1" ht="23.4" customHeight="1" x14ac:dyDescent="0.3">
      <c r="A76" s="216" t="s">
        <v>25</v>
      </c>
      <c r="C76" s="158">
        <v>194222</v>
      </c>
      <c r="D76" s="158">
        <v>212354</v>
      </c>
      <c r="E76" s="158">
        <v>180742</v>
      </c>
      <c r="H76" s="159"/>
      <c r="I76" s="160"/>
      <c r="J76" s="159"/>
      <c r="K76" s="210" t="s">
        <v>476</v>
      </c>
      <c r="M76" s="161"/>
    </row>
    <row r="77" spans="1:13" s="158" customFormat="1" ht="23.4" customHeight="1" x14ac:dyDescent="0.3">
      <c r="A77" s="216" t="s">
        <v>208</v>
      </c>
      <c r="C77" s="158">
        <v>442236</v>
      </c>
      <c r="D77" s="158">
        <v>263853</v>
      </c>
      <c r="E77" s="158">
        <v>236801</v>
      </c>
      <c r="H77" s="159"/>
      <c r="I77" s="160"/>
      <c r="J77" s="159"/>
      <c r="K77" s="210" t="s">
        <v>476</v>
      </c>
      <c r="M77" s="161"/>
    </row>
    <row r="78" spans="1:13" s="158" customFormat="1" ht="23.4" customHeight="1" x14ac:dyDescent="0.3">
      <c r="A78" s="216" t="s">
        <v>86</v>
      </c>
      <c r="C78" s="158">
        <v>1034069</v>
      </c>
      <c r="D78" s="158">
        <v>1104667</v>
      </c>
      <c r="E78" s="158">
        <v>608918</v>
      </c>
      <c r="H78" s="159"/>
      <c r="I78" s="160"/>
      <c r="J78" s="159"/>
      <c r="K78" s="210" t="s">
        <v>476</v>
      </c>
      <c r="M78" s="161"/>
    </row>
    <row r="79" spans="1:13" s="158" customFormat="1" ht="23.4" customHeight="1" x14ac:dyDescent="0.3">
      <c r="A79" s="216" t="s">
        <v>453</v>
      </c>
      <c r="C79" s="158">
        <v>8.6011213971640696</v>
      </c>
      <c r="D79" s="158">
        <v>7.4445218832703883</v>
      </c>
      <c r="E79" s="158">
        <v>5.6791503911653072</v>
      </c>
      <c r="H79" s="159"/>
      <c r="I79" s="160"/>
      <c r="J79" s="159"/>
      <c r="K79" s="210" t="s">
        <v>476</v>
      </c>
      <c r="M79" s="161"/>
    </row>
    <row r="80" spans="1:13" s="158" customFormat="1" ht="23.4" customHeight="1" x14ac:dyDescent="0.3">
      <c r="A80" s="216" t="s">
        <v>454</v>
      </c>
      <c r="C80" s="158">
        <v>0.19791271521571621</v>
      </c>
      <c r="D80" s="158">
        <v>0.25448436407532704</v>
      </c>
      <c r="E80" s="158">
        <v>0.18252182613548959</v>
      </c>
      <c r="H80" s="159"/>
      <c r="I80" s="160"/>
      <c r="J80" s="159"/>
      <c r="K80" s="210" t="s">
        <v>476</v>
      </c>
      <c r="M80" s="161"/>
    </row>
    <row r="81" spans="1:13" s="174" customFormat="1" ht="23.4" customHeight="1" x14ac:dyDescent="0.3">
      <c r="A81" s="173" t="s">
        <v>458</v>
      </c>
      <c r="C81" s="181">
        <v>2025</v>
      </c>
      <c r="D81" s="181">
        <v>2024</v>
      </c>
      <c r="E81" s="191" t="s">
        <v>457</v>
      </c>
      <c r="F81" s="191" t="s">
        <v>459</v>
      </c>
      <c r="G81" s="192" t="s">
        <v>460</v>
      </c>
      <c r="H81" s="175"/>
      <c r="I81" s="176"/>
      <c r="J81" s="175"/>
      <c r="K81" s="210"/>
      <c r="M81" s="177"/>
    </row>
    <row r="82" spans="1:13" s="158" customFormat="1" ht="23.4" customHeight="1" x14ac:dyDescent="0.3">
      <c r="A82" s="157"/>
      <c r="B82" s="158" t="s">
        <v>173</v>
      </c>
      <c r="C82" s="158">
        <v>143644</v>
      </c>
      <c r="D82" s="190">
        <v>170000</v>
      </c>
      <c r="E82" s="158">
        <v>26356</v>
      </c>
      <c r="F82" s="190">
        <v>5</v>
      </c>
      <c r="G82" s="158">
        <v>5</v>
      </c>
      <c r="H82" s="159"/>
      <c r="I82" s="160"/>
      <c r="J82" s="159"/>
      <c r="K82" s="210" t="s">
        <v>477</v>
      </c>
      <c r="M82" s="161"/>
    </row>
    <row r="83" spans="1:13" ht="23.4" customHeight="1" x14ac:dyDescent="0.3">
      <c r="B83" s="158" t="s">
        <v>81</v>
      </c>
      <c r="C83" s="158">
        <v>546530</v>
      </c>
      <c r="D83" s="190">
        <v>450300</v>
      </c>
      <c r="E83" s="158">
        <v>-96230</v>
      </c>
      <c r="F83" s="190">
        <v>3</v>
      </c>
      <c r="G83" s="158">
        <v>3</v>
      </c>
      <c r="K83" s="210" t="s">
        <v>477</v>
      </c>
    </row>
    <row r="84" spans="1:13" ht="23.4" customHeight="1" x14ac:dyDescent="0.3">
      <c r="B84" s="158" t="s">
        <v>186</v>
      </c>
      <c r="C84" s="158">
        <v>144000</v>
      </c>
      <c r="D84" s="190">
        <v>120000</v>
      </c>
      <c r="E84" s="158">
        <v>-24000</v>
      </c>
      <c r="F84" s="190">
        <v>4</v>
      </c>
      <c r="G84" s="158">
        <v>4</v>
      </c>
      <c r="K84" s="210" t="s">
        <v>477</v>
      </c>
    </row>
    <row r="85" spans="1:13" ht="23.4" customHeight="1" x14ac:dyDescent="0.3">
      <c r="B85" s="158" t="s">
        <v>380</v>
      </c>
      <c r="C85" s="158">
        <v>548600</v>
      </c>
      <c r="D85" s="190">
        <v>435500</v>
      </c>
      <c r="E85" s="158">
        <v>-113100</v>
      </c>
      <c r="F85" s="190">
        <v>2</v>
      </c>
      <c r="G85" s="158">
        <v>2</v>
      </c>
      <c r="K85" s="210" t="s">
        <v>477</v>
      </c>
    </row>
    <row r="86" spans="1:13" s="166" customFormat="1" ht="23.4" customHeight="1" x14ac:dyDescent="0.3">
      <c r="A86" s="156"/>
      <c r="B86" s="158" t="s">
        <v>381</v>
      </c>
      <c r="C86" s="158">
        <v>785720</v>
      </c>
      <c r="D86" s="190">
        <v>434640</v>
      </c>
      <c r="E86" s="158">
        <v>-351080</v>
      </c>
      <c r="F86" s="190">
        <v>1</v>
      </c>
      <c r="G86" s="158">
        <v>1</v>
      </c>
      <c r="H86" s="168"/>
      <c r="J86" s="168"/>
      <c r="K86" s="210" t="s">
        <v>477</v>
      </c>
    </row>
    <row r="87" spans="1:13" s="174" customFormat="1" ht="23.4" customHeight="1" x14ac:dyDescent="0.3">
      <c r="A87" s="173" t="s">
        <v>537</v>
      </c>
      <c r="H87" s="175"/>
      <c r="I87" s="176"/>
      <c r="J87" s="175"/>
      <c r="K87" s="210"/>
      <c r="M87" s="177"/>
    </row>
    <row r="88" spans="1:13" s="158" customFormat="1" ht="23.4" customHeight="1" x14ac:dyDescent="0.3">
      <c r="A88" s="157" t="s">
        <v>169</v>
      </c>
      <c r="C88" s="158">
        <v>2427451</v>
      </c>
      <c r="D88" s="158">
        <v>1896411</v>
      </c>
      <c r="E88" s="158">
        <v>1603492</v>
      </c>
      <c r="H88" s="159"/>
      <c r="I88" s="160"/>
      <c r="J88" s="159"/>
      <c r="K88" s="210" t="s">
        <v>476</v>
      </c>
      <c r="M88" s="161"/>
    </row>
    <row r="89" spans="1:13" s="174" customFormat="1" ht="23.4" customHeight="1" x14ac:dyDescent="0.3">
      <c r="A89" s="215" t="s">
        <v>538</v>
      </c>
      <c r="B89" s="180"/>
      <c r="C89" s="181" t="s">
        <v>526</v>
      </c>
      <c r="D89" s="181"/>
      <c r="E89" s="181"/>
      <c r="F89" s="181"/>
      <c r="H89" s="175"/>
      <c r="I89" s="176"/>
      <c r="J89" s="175"/>
      <c r="K89" s="210"/>
      <c r="M89" s="177"/>
    </row>
    <row r="90" spans="1:13" s="158" customFormat="1" ht="23.4" customHeight="1" x14ac:dyDescent="0.3">
      <c r="A90" s="216" t="s">
        <v>89</v>
      </c>
      <c r="C90" s="158">
        <v>326674</v>
      </c>
      <c r="D90" s="158">
        <v>393980</v>
      </c>
      <c r="E90" s="158">
        <v>187624</v>
      </c>
      <c r="H90" s="159"/>
      <c r="I90" s="160"/>
      <c r="J90" s="159"/>
      <c r="K90" s="210" t="s">
        <v>478</v>
      </c>
      <c r="M90" s="161"/>
    </row>
    <row r="91" spans="1:13" ht="23.4" customHeight="1" x14ac:dyDescent="0.3">
      <c r="A91" s="173" t="s">
        <v>463</v>
      </c>
      <c r="B91" s="158"/>
      <c r="C91" s="181">
        <v>2025</v>
      </c>
      <c r="D91" s="181">
        <v>2024</v>
      </c>
      <c r="E91" s="191"/>
      <c r="F91" s="190"/>
      <c r="G91" s="158"/>
      <c r="K91" s="211"/>
    </row>
    <row r="92" spans="1:13" s="166" customFormat="1" ht="23.4" customHeight="1" x14ac:dyDescent="0.3">
      <c r="A92" s="220" t="s">
        <v>22</v>
      </c>
      <c r="B92" s="158"/>
      <c r="C92" s="158">
        <v>1620482</v>
      </c>
      <c r="D92" s="158">
        <v>1670075</v>
      </c>
      <c r="E92" s="158"/>
      <c r="F92" s="190"/>
      <c r="G92" s="158"/>
      <c r="H92" s="168"/>
      <c r="J92" s="168"/>
      <c r="K92" s="210" t="s">
        <v>478</v>
      </c>
    </row>
    <row r="93" spans="1:13" ht="23.4" customHeight="1" x14ac:dyDescent="0.3">
      <c r="A93" s="221" t="s">
        <v>27</v>
      </c>
      <c r="C93" s="158">
        <v>-825000</v>
      </c>
      <c r="D93" s="158">
        <v>-1647250</v>
      </c>
      <c r="E93" s="158"/>
      <c r="K93" s="210" t="s">
        <v>478</v>
      </c>
    </row>
    <row r="94" spans="1:13" ht="23.4" customHeight="1" x14ac:dyDescent="0.3">
      <c r="A94" s="222" t="s">
        <v>30</v>
      </c>
      <c r="C94" s="158">
        <v>-862788</v>
      </c>
      <c r="D94" s="158">
        <v>183531</v>
      </c>
      <c r="E94" s="158"/>
      <c r="K94" s="210" t="s">
        <v>478</v>
      </c>
    </row>
    <row r="95" spans="1:13" ht="23.4" customHeight="1" x14ac:dyDescent="0.3">
      <c r="A95" s="221" t="s">
        <v>90</v>
      </c>
      <c r="C95" s="158">
        <v>-67306</v>
      </c>
      <c r="D95" s="158">
        <v>206356</v>
      </c>
      <c r="E95" s="158"/>
      <c r="K95" s="210" t="s">
        <v>478</v>
      </c>
    </row>
    <row r="96" spans="1:13" ht="23.4" customHeight="1" x14ac:dyDescent="0.3">
      <c r="A96" s="173" t="s">
        <v>468</v>
      </c>
      <c r="B96" s="158"/>
      <c r="C96" s="181">
        <v>2025</v>
      </c>
      <c r="D96" s="181">
        <v>2024</v>
      </c>
      <c r="E96" s="191"/>
      <c r="F96" s="190"/>
      <c r="G96" s="158"/>
      <c r="K96" s="211"/>
    </row>
    <row r="97" spans="1:13" ht="23.4" customHeight="1" x14ac:dyDescent="0.3">
      <c r="A97" s="221" t="s">
        <v>469</v>
      </c>
      <c r="B97" s="156"/>
      <c r="C97" s="158">
        <v>6180097</v>
      </c>
      <c r="D97" s="158">
        <v>6005677</v>
      </c>
      <c r="K97" s="210" t="s">
        <v>479</v>
      </c>
    </row>
    <row r="98" spans="1:13" ht="23.4" customHeight="1" x14ac:dyDescent="0.3">
      <c r="A98" s="221" t="s">
        <v>470</v>
      </c>
      <c r="B98" s="156"/>
      <c r="C98" s="158">
        <v>1332666</v>
      </c>
      <c r="D98" s="158">
        <v>1297357</v>
      </c>
      <c r="K98" s="210" t="s">
        <v>479</v>
      </c>
    </row>
    <row r="99" spans="1:13" ht="23.4" customHeight="1" x14ac:dyDescent="0.3">
      <c r="A99" s="221" t="s">
        <v>15</v>
      </c>
      <c r="B99" s="156"/>
      <c r="C99" s="158">
        <v>7512763</v>
      </c>
      <c r="D99" s="158">
        <v>7303034</v>
      </c>
      <c r="K99" s="210" t="s">
        <v>479</v>
      </c>
    </row>
    <row r="100" spans="1:13" ht="23.4" customHeight="1" x14ac:dyDescent="0.3">
      <c r="A100" s="221" t="s">
        <v>471</v>
      </c>
      <c r="C100" s="158">
        <v>5224874</v>
      </c>
      <c r="D100" s="158">
        <v>4340805</v>
      </c>
      <c r="K100" s="210" t="s">
        <v>479</v>
      </c>
    </row>
    <row r="101" spans="1:13" ht="23.4" customHeight="1" x14ac:dyDescent="0.3">
      <c r="A101" s="221" t="s">
        <v>472</v>
      </c>
      <c r="C101" s="158">
        <v>1317527</v>
      </c>
      <c r="D101" s="158">
        <v>2131482</v>
      </c>
      <c r="K101" s="210" t="s">
        <v>479</v>
      </c>
    </row>
    <row r="102" spans="1:13" ht="23.4" customHeight="1" x14ac:dyDescent="0.3">
      <c r="A102" s="221" t="s">
        <v>473</v>
      </c>
      <c r="C102" s="158">
        <v>970362</v>
      </c>
      <c r="D102" s="158">
        <v>830747</v>
      </c>
      <c r="K102" s="210" t="s">
        <v>479</v>
      </c>
    </row>
    <row r="103" spans="1:13" ht="23.4" customHeight="1" x14ac:dyDescent="0.3">
      <c r="A103" s="221" t="s">
        <v>19</v>
      </c>
      <c r="C103" s="158">
        <v>2287889</v>
      </c>
      <c r="D103" s="158">
        <v>2962229</v>
      </c>
      <c r="K103" s="210" t="s">
        <v>479</v>
      </c>
    </row>
    <row r="104" spans="1:13" ht="23.4" customHeight="1" x14ac:dyDescent="0.3">
      <c r="A104" s="221" t="s">
        <v>20</v>
      </c>
      <c r="C104" s="158">
        <v>7512763</v>
      </c>
      <c r="D104" s="158">
        <v>7303034</v>
      </c>
      <c r="K104" s="210" t="s">
        <v>479</v>
      </c>
    </row>
    <row r="105" spans="1:13" s="174" customFormat="1" ht="23.4" customHeight="1" x14ac:dyDescent="0.3">
      <c r="A105" s="215" t="s">
        <v>539</v>
      </c>
      <c r="B105" s="180"/>
      <c r="C105" s="224" t="s">
        <v>456</v>
      </c>
      <c r="D105" s="176" t="s">
        <v>445</v>
      </c>
      <c r="E105" s="176" t="s">
        <v>446</v>
      </c>
      <c r="F105" s="179" t="s">
        <v>447</v>
      </c>
      <c r="H105" s="175"/>
      <c r="I105" s="176"/>
      <c r="J105" s="175"/>
      <c r="K105" s="210"/>
      <c r="M105" s="177"/>
    </row>
    <row r="106" spans="1:13" s="158" customFormat="1" ht="23.4" customHeight="1" x14ac:dyDescent="0.3">
      <c r="A106" s="216" t="s">
        <v>540</v>
      </c>
      <c r="C106" s="223">
        <v>1.3733699382292381</v>
      </c>
      <c r="D106" s="167">
        <v>75.225563909774436</v>
      </c>
      <c r="E106" s="167">
        <v>54.774436090225564</v>
      </c>
      <c r="F106" s="166">
        <v>30</v>
      </c>
      <c r="H106" s="159"/>
      <c r="I106" s="160"/>
      <c r="J106" s="159"/>
      <c r="K106" s="211" t="s">
        <v>480</v>
      </c>
      <c r="M106" s="161"/>
    </row>
    <row r="107" spans="1:13" ht="23.4" customHeight="1" x14ac:dyDescent="0.3">
      <c r="A107" s="215" t="s">
        <v>541</v>
      </c>
      <c r="B107" s="180"/>
      <c r="C107" s="224" t="s">
        <v>456</v>
      </c>
      <c r="D107" s="176" t="s">
        <v>445</v>
      </c>
      <c r="E107" s="176" t="s">
        <v>446</v>
      </c>
      <c r="F107" s="179" t="s">
        <v>447</v>
      </c>
      <c r="K107" s="211"/>
    </row>
    <row r="108" spans="1:13" ht="23.4" customHeight="1" x14ac:dyDescent="0.3">
      <c r="A108" s="216" t="s">
        <v>542</v>
      </c>
      <c r="B108" s="158"/>
      <c r="C108" s="223">
        <v>0.43788405232355843</v>
      </c>
      <c r="D108" s="167">
        <v>39.589372112497102</v>
      </c>
      <c r="E108" s="167">
        <v>90.410627887502898</v>
      </c>
      <c r="F108" s="166">
        <v>30</v>
      </c>
      <c r="K108" s="211" t="s">
        <v>480</v>
      </c>
    </row>
    <row r="109" spans="1:13" ht="23.4" customHeight="1" x14ac:dyDescent="0.3">
      <c r="A109" s="215" t="s">
        <v>543</v>
      </c>
      <c r="B109" s="180"/>
      <c r="C109" s="224" t="s">
        <v>455</v>
      </c>
      <c r="D109" s="176" t="s">
        <v>445</v>
      </c>
      <c r="E109" s="176" t="s">
        <v>446</v>
      </c>
      <c r="F109" s="179" t="s">
        <v>447</v>
      </c>
      <c r="K109" s="211"/>
    </row>
    <row r="110" spans="1:13" ht="23.4" customHeight="1" x14ac:dyDescent="0.3">
      <c r="A110" s="216" t="s">
        <v>544</v>
      </c>
      <c r="B110" s="158"/>
      <c r="C110" s="218">
        <v>15.805649944110733</v>
      </c>
      <c r="D110" s="167">
        <v>20.547344927343953</v>
      </c>
      <c r="E110" s="167">
        <v>109.45265507265604</v>
      </c>
      <c r="F110" s="166">
        <v>30</v>
      </c>
      <c r="K110" s="211" t="s">
        <v>480</v>
      </c>
    </row>
    <row r="111" spans="1:13" ht="23.4" customHeight="1" x14ac:dyDescent="0.3">
      <c r="K111" s="209"/>
    </row>
    <row r="112" spans="1:13" ht="23.4" customHeight="1" x14ac:dyDescent="0.3">
      <c r="K112" s="209"/>
    </row>
    <row r="113" spans="11:11" ht="23.4" customHeight="1" x14ac:dyDescent="0.3">
      <c r="K113" s="209"/>
    </row>
    <row r="114" spans="11:11" ht="23.4" customHeight="1" x14ac:dyDescent="0.3">
      <c r="K114" s="209"/>
    </row>
    <row r="115" spans="11:11" ht="23.4" customHeight="1" x14ac:dyDescent="0.3">
      <c r="K115" s="209"/>
    </row>
    <row r="116" spans="11:11" ht="23.4" customHeight="1" x14ac:dyDescent="0.3">
      <c r="K116" s="209"/>
    </row>
    <row r="117" spans="11:11" ht="23.4" customHeight="1" x14ac:dyDescent="0.3">
      <c r="K117" s="209"/>
    </row>
    <row r="118" spans="11:11" ht="23.4" customHeight="1" x14ac:dyDescent="0.3">
      <c r="K118" s="209"/>
    </row>
    <row r="119" spans="11:11" ht="23.4" customHeight="1" x14ac:dyDescent="0.3">
      <c r="K119" s="209"/>
    </row>
    <row r="120" spans="11:11" ht="23.4" customHeight="1" x14ac:dyDescent="0.3">
      <c r="K120" s="209"/>
    </row>
  </sheetData>
  <sheetProtection algorithmName="SHA-512" hashValue="FgifU3jxrPAByBWcJ+4sqwy9VNV9tzpUlgkJoJqU1tlIy4X8N+A94NDAhrNDRzatmE3IFET6r3wPsOigCErb+Q==" saltValue="+j4y/v8y8BoqAUwO4HNRCg==" spinCount="100000" sheet="1" objects="1" scenarios="1"/>
  <mergeCells count="34">
    <mergeCell ref="B39:D40"/>
    <mergeCell ref="E39:F46"/>
    <mergeCell ref="I51:K51"/>
    <mergeCell ref="G51:H51"/>
    <mergeCell ref="E51:F51"/>
    <mergeCell ref="E50:F50"/>
    <mergeCell ref="G47:H47"/>
    <mergeCell ref="G48:H48"/>
    <mergeCell ref="G49:H49"/>
    <mergeCell ref="G50:H50"/>
    <mergeCell ref="I47:K47"/>
    <mergeCell ref="I48:K48"/>
    <mergeCell ref="I49:K49"/>
    <mergeCell ref="E47:F47"/>
    <mergeCell ref="E48:F48"/>
    <mergeCell ref="E49:F49"/>
    <mergeCell ref="G39:G46"/>
    <mergeCell ref="H39:K46"/>
    <mergeCell ref="I50:K50"/>
    <mergeCell ref="C2:F3"/>
    <mergeCell ref="B2:B5"/>
    <mergeCell ref="C4:F5"/>
    <mergeCell ref="G2:K3"/>
    <mergeCell ref="E6:F13"/>
    <mergeCell ref="B6:D13"/>
    <mergeCell ref="B31:D38"/>
    <mergeCell ref="G31:K32"/>
    <mergeCell ref="G14:G21"/>
    <mergeCell ref="H14:K21"/>
    <mergeCell ref="B22:E23"/>
    <mergeCell ref="F22:K23"/>
    <mergeCell ref="G24:I24"/>
    <mergeCell ref="E31:F32"/>
    <mergeCell ref="E34:F35"/>
  </mergeCells>
  <conditionalFormatting sqref="H5:H12">
    <cfRule type="expression" dxfId="6" priority="3">
      <formula>I5&lt;0</formula>
    </cfRule>
    <cfRule type="expression" dxfId="5" priority="4">
      <formula>I5&gt;0</formula>
    </cfRule>
  </conditionalFormatting>
  <conditionalFormatting sqref="J5:J12">
    <cfRule type="expression" dxfId="4" priority="1">
      <formula>K5&lt;0</formula>
    </cfRule>
    <cfRule type="expression" dxfId="3" priority="2">
      <formula>K5&gt;0</formula>
    </cfRule>
  </conditionalFormatting>
  <dataValidations disablePrompts="1" count="2">
    <dataValidation type="list" allowBlank="1" showInputMessage="1" showErrorMessage="1" sqref="G24" xr:uid="{DA6A78F3-09B3-4E05-9246-B69E3D3C1FC1}">
      <formula1>ExpenseList</formula1>
    </dataValidation>
    <dataValidation type="list" allowBlank="1" showInputMessage="1" showErrorMessage="1" sqref="C107 C66 C109 C70 C105" xr:uid="{DCCB5392-2F38-4724-BA0E-6C94B4D8BDE3}">
      <formula1>"%,V1"</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Setup</vt:lpstr>
      <vt:lpstr>Classes</vt:lpstr>
      <vt:lpstr>TB</vt:lpstr>
      <vt:lpstr>IS</vt:lpstr>
      <vt:lpstr>CFS</vt:lpstr>
      <vt:lpstr>BS</vt:lpstr>
      <vt:lpstr>DB</vt:lpstr>
      <vt:lpstr>TBCheck</vt:lpstr>
      <vt:lpstr>BalRowNo</vt:lpstr>
      <vt:lpstr>CfsRowNo</vt:lpstr>
      <vt:lpstr>IncRowNo</vt:lpstr>
      <vt:lpstr>MonthNames</vt:lpstr>
      <vt:lpstr>BS!Print_Area</vt:lpstr>
      <vt:lpstr>CFS!Print_Area</vt:lpstr>
      <vt:lpstr>DB!Print_Area</vt:lpstr>
      <vt:lpstr>IS!Print_Area</vt:lpstr>
      <vt:lpstr>BS!Print_Titles</vt:lpstr>
      <vt:lpstr>CFS!Print_Titles</vt:lpstr>
      <vt:lpstr>Instructions!Print_Titles</vt:lpstr>
      <vt:lpstr>IS!Print_Titles</vt:lpstr>
      <vt:lpstr>TB!Print_Titles</vt:lpstr>
      <vt:lpstr>TBCheck!Print_Titles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Analysis Template - Excel Skills</dc:title>
  <dc:subject>Financial Statements</dc:subject>
  <dc:creator>Excel Skills International</dc:creator>
  <cp:keywords>fianancial analysis, financials</cp:keywords>
  <cp:lastModifiedBy>Wilhelm van Noordwyk</cp:lastModifiedBy>
  <cp:lastPrinted>2025-06-17T09:25:24Z</cp:lastPrinted>
  <dcterms:created xsi:type="dcterms:W3CDTF">2009-09-28T11:29:56Z</dcterms:created>
  <dcterms:modified xsi:type="dcterms:W3CDTF">2025-06-17T09:25:28Z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ae9982f3-967d-44d8-a196-28f91c31902a</vt:lpwstr>
  </property>
</Properties>
</file>