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9E8DC025-2913-4F5C-B3E3-86CFCEC99144}" xr6:coauthVersionLast="47" xr6:coauthVersionMax="47" xr10:uidLastSave="{00000000-0000-0000-0000-000000000000}"/>
  <bookViews>
    <workbookView xWindow="-108" yWindow="-108" windowWidth="23256" windowHeight="12456" tabRatio="795" xr2:uid="{00000000-000D-0000-FFFF-FFFF00000000}"/>
  </bookViews>
  <sheets>
    <sheet name="About" sheetId="2" r:id="rId1"/>
    <sheet name="Income" sheetId="1" r:id="rId2"/>
  </sheets>
  <definedNames>
    <definedName name="_xlnm.Print_Titles" localSheetId="1">Income!$1:$1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I11" i="1"/>
  <c r="C17" i="1"/>
  <c r="C25" i="1"/>
  <c r="C32" i="1" s="1"/>
  <c r="F27" i="1"/>
  <c r="C33" i="1" s="1"/>
  <c r="C34" i="1"/>
  <c r="C18" i="1" l="1"/>
  <c r="C31" i="1" s="1"/>
  <c r="C35" i="1" s="1"/>
</calcChain>
</file>

<file path=xl/sharedStrings.xml><?xml version="1.0" encoding="utf-8"?>
<sst xmlns="http://schemas.openxmlformats.org/spreadsheetml/2006/main" count="118" uniqueCount="114">
  <si>
    <t>Net Disposable Income Calculation</t>
  </si>
  <si>
    <t>Remuneration</t>
  </si>
  <si>
    <t>Operational Expenses</t>
  </si>
  <si>
    <t>Financing Expenses</t>
  </si>
  <si>
    <t>Gross Salary</t>
  </si>
  <si>
    <t>Rent Paid</t>
  </si>
  <si>
    <t>Bond Repayments</t>
  </si>
  <si>
    <t>Subsidies Received</t>
  </si>
  <si>
    <t>Water, Electricity &amp; Services</t>
  </si>
  <si>
    <t>Personal Loan Instalments</t>
  </si>
  <si>
    <t>Commission Received</t>
  </si>
  <si>
    <t>Rates &amp; Taxes</t>
  </si>
  <si>
    <t>Financing - Motor Vehicles</t>
  </si>
  <si>
    <t>Total Allowances</t>
  </si>
  <si>
    <t>Repairs &amp; Maintenance</t>
  </si>
  <si>
    <t>Financing - Computers</t>
  </si>
  <si>
    <t>Other</t>
  </si>
  <si>
    <t>Levies Paid</t>
  </si>
  <si>
    <t>Financing - Furniture</t>
  </si>
  <si>
    <t>Credit Card Repayments</t>
  </si>
  <si>
    <t>Deductions</t>
  </si>
  <si>
    <t>Insurance - Short Term</t>
  </si>
  <si>
    <t>Bank Charges</t>
  </si>
  <si>
    <t>Pension</t>
  </si>
  <si>
    <t>Insurance - Life</t>
  </si>
  <si>
    <t>Medical Aid</t>
  </si>
  <si>
    <t>Medical Costs</t>
  </si>
  <si>
    <t>Total Financing Expenses</t>
  </si>
  <si>
    <t>Retirement Annuity</t>
  </si>
  <si>
    <t>Investments - Retirement Annuities</t>
  </si>
  <si>
    <t>Income Tax (PAYE)</t>
  </si>
  <si>
    <t>Investments - Other</t>
  </si>
  <si>
    <t>Unemployment Fund (UIF)</t>
  </si>
  <si>
    <t>Donations</t>
  </si>
  <si>
    <t>Skills Development Levy (SDL)</t>
  </si>
  <si>
    <t>Education</t>
  </si>
  <si>
    <t>Other Deductions</t>
  </si>
  <si>
    <t>Fuel &amp; Vehicle Maintenance</t>
  </si>
  <si>
    <t>Total Deductions</t>
  </si>
  <si>
    <t>Television Rental</t>
  </si>
  <si>
    <t>Net Remuneration</t>
  </si>
  <si>
    <t>Memberships</t>
  </si>
  <si>
    <t>Subscriptions</t>
  </si>
  <si>
    <t>Other Income</t>
  </si>
  <si>
    <t>Domestic Wages</t>
  </si>
  <si>
    <t>Dividend Income</t>
  </si>
  <si>
    <t>Gardening</t>
  </si>
  <si>
    <t>Rental Income</t>
  </si>
  <si>
    <t>Groceries</t>
  </si>
  <si>
    <t>Maintenance</t>
  </si>
  <si>
    <t>Clothing</t>
  </si>
  <si>
    <t>Monthly Pension</t>
  </si>
  <si>
    <t>Entertainment</t>
  </si>
  <si>
    <t>Total Other Income</t>
  </si>
  <si>
    <t>Maintenance Payments</t>
  </si>
  <si>
    <t>Total Operational Expenses</t>
  </si>
  <si>
    <t>Add: Other Income</t>
  </si>
  <si>
    <t>Less: Operational Expenses</t>
  </si>
  <si>
    <t>Less: Financing Expenses</t>
  </si>
  <si>
    <t>Net Disposable Income</t>
  </si>
  <si>
    <t>Enter the average monthly commission received</t>
  </si>
  <si>
    <t>Enter the total of any other remuneration received</t>
  </si>
  <si>
    <t>Enter the total UIF deducted</t>
  </si>
  <si>
    <t>Enter the total SDL deducted</t>
  </si>
  <si>
    <t>This amount represents the monthly combined net remuneration</t>
  </si>
  <si>
    <t>Enter the monthly average rental income received from existing buy to let properties</t>
  </si>
  <si>
    <t>Enter monthly maintenance amount received from a previous spouse</t>
  </si>
  <si>
    <t>Enter the total monthly pension received</t>
  </si>
  <si>
    <t>Enter the monthly rates and taxes paid on properties owned</t>
  </si>
  <si>
    <t>Enter the average monthly repairs and maintenance on existing properties</t>
  </si>
  <si>
    <t>Enter the average monthly telephone, cell phone and internet expense</t>
  </si>
  <si>
    <t>Enter the current monthly insurance premium</t>
  </si>
  <si>
    <t>Enter the current monthly life insurance premium</t>
  </si>
  <si>
    <t>Enter the total monthly premiums associated with retirement annuities</t>
  </si>
  <si>
    <t>Enter the average monthly payments relating to other investments</t>
  </si>
  <si>
    <t>Enter the average monthly vehicle fuel and maintenance costs</t>
  </si>
  <si>
    <t>Enter the monthly subscription fee applicable to television / cable rentals</t>
  </si>
  <si>
    <t>Enter the total monthly subscription fees applicable to newspapers, magazines, etc.</t>
  </si>
  <si>
    <t>Enter the average monthly cost associated with gardening services / landscaping</t>
  </si>
  <si>
    <t>Enter the average monthly grocery spend</t>
  </si>
  <si>
    <t>Enter the average monthly clothing spend</t>
  </si>
  <si>
    <t>Enter the average monthly cost associated with entertainment, take-outs and restaurants</t>
  </si>
  <si>
    <t>Input Cell Guidance</t>
  </si>
  <si>
    <t>Total Gross Remuneration</t>
  </si>
  <si>
    <t>Telephone / Cell Phone / Internet</t>
  </si>
  <si>
    <t>Enter the combined monthly gross household salaries</t>
  </si>
  <si>
    <t>Enter the total monthly pension fund deductions</t>
  </si>
  <si>
    <t>Enter the total monthly medical aid deductions</t>
  </si>
  <si>
    <t>Enter the total monthly retirement annuity contributions</t>
  </si>
  <si>
    <t>Enter the total monthly income tax deducted</t>
  </si>
  <si>
    <t>Enter the average monthly dividend income</t>
  </si>
  <si>
    <t>Enter the total monthly rent paid. If a primary residence is being acquired and a property is currently being rented, the rent amount should be excluded from the calculation</t>
  </si>
  <si>
    <t>Enter the monthly average for water, electricity and services paid to local government</t>
  </si>
  <si>
    <t>Enter the monthly levy payable to a body corporate for properties that form part of a complex</t>
  </si>
  <si>
    <t>Enter the average monthly medical costs that are not covered by a medical aid</t>
  </si>
  <si>
    <t>Enter the average monthly donations amount</t>
  </si>
  <si>
    <t>Enter total monthly cost of any other expense items that do not form part of any of the other categories</t>
  </si>
  <si>
    <t>Enter a monthly total for maintenance payments relating to estranged spouses and dependents</t>
  </si>
  <si>
    <t>Enter a monthly total for existing bond repayments</t>
  </si>
  <si>
    <t>Enter a monthly total for personal loan repayments</t>
  </si>
  <si>
    <t>Enter a monthly total for motor finance repayments</t>
  </si>
  <si>
    <t>Enter a monthly total for computer finance repayments</t>
  </si>
  <si>
    <t>Enter a monthly total for furniture finance repayments</t>
  </si>
  <si>
    <t>Enter a monthly total for credit card repayments</t>
  </si>
  <si>
    <t>Enter the average monthly combined bank charges</t>
  </si>
  <si>
    <t>Enter a total for any other financing payments that do not form part of the other financing cost categories</t>
  </si>
  <si>
    <t>Enter total of all subsidies received as part of remuneration, e.g.. housing subsidy</t>
  </si>
  <si>
    <t>Enter the total monthly allowances received as part of remuneration, e.g.. travel allowance, cell phone allowance, etc.</t>
  </si>
  <si>
    <t>Enter the total of all other deductions, e.g.. funeral plan</t>
  </si>
  <si>
    <t>Enter the average monthly education cost, e.g.. school fees</t>
  </si>
  <si>
    <t>Enter the monthly average membership cost, e.g.. gym membership</t>
  </si>
  <si>
    <t>Enter the total monthly domestic wages, e.g.. housekeeper wages, gardener wages, etc.</t>
  </si>
  <si>
    <t>Note: If you're experiencing any difficulty in completing this spreadsheet, we recommend using our Personal Finance template to analyze your monthly household expenses.</t>
  </si>
  <si>
    <t>© www.excel-skills.com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</si>
</sst>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9" x14ac:knownFonts="1">
    <font>
      <sz val="10"/>
      <name val="Arial"/>
      <charset val="1"/>
    </font>
    <font>
      <sz val="10"/>
      <name val="Arial"/>
      <family val="2"/>
    </font>
    <font>
      <sz val="10"/>
      <name val="Arial"/>
      <family val="2"/>
    </font>
    <font>
      <sz val="8"/>
      <name val="Arial"/>
      <family val="2"/>
    </font>
    <font>
      <sz val="8"/>
      <name val="Arial"/>
      <family val="2"/>
    </font>
    <font>
      <sz val="11"/>
      <name val="Century Gothic"/>
      <family val="2"/>
      <scheme val="minor"/>
    </font>
    <font>
      <b/>
      <sz val="12"/>
      <name val="Century Gothic"/>
      <family val="2"/>
      <scheme val="minor"/>
    </font>
    <font>
      <b/>
      <sz val="10"/>
      <name val="Century Gothic"/>
      <family val="2"/>
      <scheme val="minor"/>
    </font>
    <font>
      <sz val="10"/>
      <name val="Century Gothic"/>
      <family val="2"/>
      <scheme val="minor"/>
    </font>
    <font>
      <sz val="10"/>
      <color indexed="12"/>
      <name val="Century Gothic"/>
      <family val="2"/>
      <scheme val="minor"/>
    </font>
    <font>
      <sz val="10"/>
      <color theme="0"/>
      <name val="Century Gothic"/>
      <family val="2"/>
      <scheme val="minor"/>
    </font>
    <font>
      <sz val="10"/>
      <color indexed="10"/>
      <name val="Century Gothic"/>
      <family val="2"/>
      <scheme val="minor"/>
    </font>
    <font>
      <sz val="10"/>
      <color indexed="17"/>
      <name val="Century Gothic"/>
      <family val="2"/>
      <scheme val="minor"/>
    </font>
    <font>
      <sz val="10"/>
      <color indexed="8"/>
      <name val="Century Gothic"/>
      <family val="2"/>
      <scheme val="minor"/>
    </font>
    <font>
      <b/>
      <sz val="10"/>
      <color indexed="8"/>
      <name val="Century Gothic"/>
      <family val="2"/>
      <scheme val="minor"/>
    </font>
    <font>
      <b/>
      <sz val="10"/>
      <color indexed="17"/>
      <name val="Century Gothic"/>
      <family val="2"/>
      <scheme val="minor"/>
    </font>
    <font>
      <b/>
      <sz val="10"/>
      <color indexed="10"/>
      <name val="Century Gothic"/>
      <family val="2"/>
      <scheme val="minor"/>
    </font>
    <font>
      <b/>
      <sz val="10"/>
      <color indexed="12"/>
      <name val="Century Gothic"/>
      <family val="2"/>
      <scheme val="minor"/>
    </font>
    <font>
      <i/>
      <sz val="10"/>
      <name val="Century Gothic"/>
      <family val="2"/>
      <scheme val="minor"/>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2"/>
      </left>
      <right style="thin">
        <color indexed="22"/>
      </right>
      <top style="thin">
        <color indexed="22"/>
      </top>
      <bottom style="thin">
        <color indexed="22"/>
      </bottom>
      <diagonal/>
    </border>
  </borders>
  <cellStyleXfs count="3">
    <xf numFmtId="0" fontId="0" fillId="0" borderId="0">
      <alignment wrapText="1"/>
    </xf>
    <xf numFmtId="164" fontId="1" fillId="0" borderId="0" applyFont="0" applyFill="0" applyBorder="0" applyAlignment="0" applyProtection="0">
      <alignment wrapText="1"/>
    </xf>
    <xf numFmtId="0" fontId="2" fillId="0" borderId="0"/>
  </cellStyleXfs>
  <cellXfs count="34">
    <xf numFmtId="0" fontId="0" fillId="0" borderId="0" xfId="0">
      <alignment wrapText="1"/>
    </xf>
    <xf numFmtId="0" fontId="5" fillId="0" borderId="0" xfId="0" applyFont="1">
      <alignment wrapText="1"/>
    </xf>
    <xf numFmtId="0" fontId="6" fillId="0" borderId="0" xfId="2" applyFont="1" applyAlignment="1" applyProtection="1">
      <alignment horizontal="left"/>
      <protection hidden="1"/>
    </xf>
    <xf numFmtId="0" fontId="7" fillId="0" borderId="0" xfId="2" applyFont="1" applyAlignment="1" applyProtection="1">
      <alignment horizontal="left"/>
      <protection hidden="1"/>
    </xf>
    <xf numFmtId="0" fontId="8" fillId="0" borderId="0" xfId="2" applyFont="1" applyProtection="1">
      <protection hidden="1"/>
    </xf>
    <xf numFmtId="0" fontId="9" fillId="0" borderId="0" xfId="2" applyFont="1" applyProtection="1">
      <protection hidden="1"/>
    </xf>
    <xf numFmtId="0" fontId="10" fillId="0" borderId="0" xfId="0" applyFont="1" applyAlignment="1">
      <alignment horizontal="right"/>
    </xf>
    <xf numFmtId="0" fontId="7" fillId="0" borderId="0" xfId="2" applyFont="1" applyProtection="1">
      <protection hidden="1"/>
    </xf>
    <xf numFmtId="165" fontId="8" fillId="0" borderId="0" xfId="1" applyNumberFormat="1" applyFont="1" applyBorder="1" applyAlignment="1" applyProtection="1">
      <protection hidden="1"/>
    </xf>
    <xf numFmtId="0" fontId="11" fillId="0" borderId="0" xfId="1" applyNumberFormat="1" applyFont="1" applyFill="1" applyBorder="1" applyAlignment="1" applyProtection="1">
      <alignment horizontal="center"/>
      <protection hidden="1"/>
    </xf>
    <xf numFmtId="0" fontId="11" fillId="0" borderId="0" xfId="1" applyNumberFormat="1" applyFont="1" applyBorder="1" applyAlignment="1" applyProtection="1">
      <alignment horizontal="center"/>
      <protection hidden="1"/>
    </xf>
    <xf numFmtId="165" fontId="8" fillId="2" borderId="1" xfId="1" applyNumberFormat="1" applyFont="1" applyFill="1" applyBorder="1" applyAlignment="1" applyProtection="1">
      <protection locked="0"/>
    </xf>
    <xf numFmtId="0" fontId="12" fillId="0" borderId="0" xfId="1" applyNumberFormat="1" applyFont="1" applyFill="1" applyBorder="1" applyAlignment="1" applyProtection="1">
      <alignment horizontal="center"/>
      <protection hidden="1"/>
    </xf>
    <xf numFmtId="0" fontId="12" fillId="0" borderId="0" xfId="1" applyNumberFormat="1" applyFont="1" applyBorder="1" applyAlignment="1" applyProtection="1">
      <alignment horizontal="center"/>
      <protection hidden="1"/>
    </xf>
    <xf numFmtId="0" fontId="13" fillId="0" borderId="0" xfId="2" applyFont="1" applyProtection="1">
      <protection hidden="1"/>
    </xf>
    <xf numFmtId="165" fontId="7" fillId="3" borderId="1" xfId="1" applyNumberFormat="1" applyFont="1" applyFill="1" applyBorder="1" applyAlignment="1" applyProtection="1">
      <protection hidden="1"/>
    </xf>
    <xf numFmtId="0" fontId="14" fillId="0" borderId="0" xfId="2" applyFont="1" applyProtection="1">
      <protection hidden="1"/>
    </xf>
    <xf numFmtId="165" fontId="7" fillId="0" borderId="0" xfId="1" applyNumberFormat="1" applyFont="1" applyBorder="1" applyAlignment="1" applyProtection="1">
      <protection hidden="1"/>
    </xf>
    <xf numFmtId="0" fontId="15" fillId="0" borderId="0" xfId="1" applyNumberFormat="1" applyFont="1" applyFill="1" applyBorder="1" applyAlignment="1" applyProtection="1">
      <alignment horizontal="center"/>
      <protection hidden="1"/>
    </xf>
    <xf numFmtId="0" fontId="16" fillId="0" borderId="0" xfId="1" applyNumberFormat="1" applyFont="1" applyFill="1" applyBorder="1" applyAlignment="1" applyProtection="1">
      <alignment horizontal="center"/>
      <protection hidden="1"/>
    </xf>
    <xf numFmtId="0" fontId="8" fillId="0" borderId="2" xfId="2" applyFont="1" applyBorder="1" applyProtection="1">
      <protection hidden="1"/>
    </xf>
    <xf numFmtId="165" fontId="8" fillId="0" borderId="2" xfId="1" applyNumberFormat="1" applyFont="1" applyBorder="1" applyAlignment="1" applyProtection="1">
      <protection hidden="1"/>
    </xf>
    <xf numFmtId="0" fontId="11" fillId="0" borderId="2" xfId="1" applyNumberFormat="1" applyFont="1" applyFill="1" applyBorder="1" applyAlignment="1" applyProtection="1">
      <alignment horizontal="center"/>
      <protection hidden="1"/>
    </xf>
    <xf numFmtId="0" fontId="11" fillId="0" borderId="2" xfId="1" applyNumberFormat="1" applyFont="1" applyBorder="1" applyAlignment="1" applyProtection="1">
      <alignment horizontal="center"/>
      <protection hidden="1"/>
    </xf>
    <xf numFmtId="0" fontId="9" fillId="0" borderId="2" xfId="2" applyFont="1" applyBorder="1" applyProtection="1">
      <protection hidden="1"/>
    </xf>
    <xf numFmtId="165" fontId="8" fillId="0" borderId="0" xfId="1" applyNumberFormat="1" applyFont="1" applyAlignment="1" applyProtection="1">
      <protection hidden="1"/>
    </xf>
    <xf numFmtId="0" fontId="11" fillId="0" borderId="0" xfId="1" applyNumberFormat="1" applyFont="1" applyAlignment="1" applyProtection="1">
      <alignment horizontal="center"/>
      <protection hidden="1"/>
    </xf>
    <xf numFmtId="165" fontId="7" fillId="3" borderId="3" xfId="1" applyNumberFormat="1" applyFont="1" applyFill="1" applyBorder="1" applyAlignment="1" applyProtection="1">
      <protection hidden="1"/>
    </xf>
    <xf numFmtId="0" fontId="17" fillId="0" borderId="0" xfId="2" applyFont="1" applyProtection="1">
      <protection hidden="1"/>
    </xf>
    <xf numFmtId="165" fontId="17" fillId="0" borderId="0" xfId="1" applyNumberFormat="1" applyFont="1" applyBorder="1" applyAlignment="1" applyProtection="1">
      <protection hidden="1"/>
    </xf>
    <xf numFmtId="0" fontId="16" fillId="0" borderId="0" xfId="1" applyNumberFormat="1" applyFont="1" applyBorder="1" applyAlignment="1" applyProtection="1">
      <alignment horizontal="center"/>
      <protection hidden="1"/>
    </xf>
    <xf numFmtId="0" fontId="7" fillId="0" borderId="0" xfId="2" applyFont="1" applyAlignment="1" applyProtection="1">
      <alignment wrapText="1"/>
      <protection hidden="1"/>
    </xf>
    <xf numFmtId="0" fontId="11" fillId="0" borderId="0" xfId="1" applyNumberFormat="1" applyFont="1" applyFill="1" applyAlignment="1" applyProtection="1">
      <alignment horizontal="center"/>
      <protection hidden="1"/>
    </xf>
    <xf numFmtId="0" fontId="18" fillId="0" borderId="0" xfId="2" applyFont="1" applyProtection="1">
      <protection hidden="1"/>
    </xf>
  </cellXfs>
  <cellStyles count="3">
    <cellStyle name="Comma" xfId="1" builtinId="3"/>
    <cellStyle name="Normal" xfId="0" builtinId="0"/>
    <cellStyle name="Normal_Max Bond Amount" xfId="2" xr:uid="{00000000-0005-0000-0000-000002000000}"/>
  </cellStyles>
  <dxfs count="0"/>
  <tableStyles count="0" defaultTableStyle="TableStyleMedium9" defaultPivotStyle="PivotStyleLight16"/>
  <colors>
    <mruColors>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xcel-skills.com/disposable-income-calculator.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8" name="Group 7">
          <a:extLst>
            <a:ext uri="{FF2B5EF4-FFF2-40B4-BE49-F238E27FC236}">
              <a16:creationId xmlns:a16="http://schemas.microsoft.com/office/drawing/2014/main" id="{5B220859-416C-40EC-BBA9-2AD2570604B0}"/>
            </a:ext>
          </a:extLst>
        </xdr:cNvPr>
        <xdr:cNvGrpSpPr/>
      </xdr:nvGrpSpPr>
      <xdr:grpSpPr>
        <a:xfrm>
          <a:off x="22860" y="22860"/>
          <a:ext cx="9252000" cy="3671610"/>
          <a:chOff x="17134" y="17145"/>
          <a:chExt cx="9252000" cy="3671610"/>
        </a:xfrm>
      </xdr:grpSpPr>
      <xdr:sp macro="" textlink="" fLocksText="0">
        <xdr:nvSpPr>
          <xdr:cNvPr id="9" name="Rectangle 1">
            <a:extLst>
              <a:ext uri="{FF2B5EF4-FFF2-40B4-BE49-F238E27FC236}">
                <a16:creationId xmlns:a16="http://schemas.microsoft.com/office/drawing/2014/main" id="{6575042F-BAB9-4AFB-8CE2-D36B03B09CAE}"/>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NET DISPOSABLE INCOME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their monthly net disposable income by simply entering the appropriate values in the yellow input cells on the Income sheet.</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monthly payroll and a lot more.</a:t>
            </a:r>
          </a:p>
        </xdr:txBody>
      </xdr:sp>
      <xdr:sp macro="" textlink="" fLocksText="0">
        <xdr:nvSpPr>
          <xdr:cNvPr id="10" name="TextBox 9">
            <a:hlinkClick xmlns:r="http://schemas.openxmlformats.org/officeDocument/2006/relationships" r:id="rId1"/>
            <a:extLst>
              <a:ext uri="{FF2B5EF4-FFF2-40B4-BE49-F238E27FC236}">
                <a16:creationId xmlns:a16="http://schemas.microsoft.com/office/drawing/2014/main" id="{ADE76517-479B-4D4F-AD5E-CA40F2E9A00F}"/>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AE528D37-1443-4296-92FE-B6CBBA43602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7</xdr:col>
      <xdr:colOff>42333</xdr:colOff>
      <xdr:row>11</xdr:row>
      <xdr:rowOff>47753</xdr:rowOff>
    </xdr:from>
    <xdr:ext cx="4778320" cy="1500622"/>
    <xdr:sp macro="" textlink="">
      <xdr:nvSpPr>
        <xdr:cNvPr id="3" name="Rectangle 17">
          <a:extLst>
            <a:ext uri="{FF2B5EF4-FFF2-40B4-BE49-F238E27FC236}">
              <a16:creationId xmlns:a16="http://schemas.microsoft.com/office/drawing/2014/main" id="{83876EDC-7CBD-4029-8FE6-EE00A9130430}"/>
            </a:ext>
          </a:extLst>
        </xdr:cNvPr>
        <xdr:cNvSpPr>
          <a:spLocks noChangeArrowheads="1"/>
        </xdr:cNvSpPr>
      </xdr:nvSpPr>
      <xdr:spPr bwMode="auto">
        <a:xfrm>
          <a:off x="7951091" y="2253542"/>
          <a:ext cx="477832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appropriate values in the yellow input cells in order to calculate your monthly net disposable income. All input values need to be entered as positive values and guidance on the user input required in each input field can be found from row 39 downwards.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4" type="noConversion"/>
  <pageMargins left="0.75" right="0.75" top="1" bottom="1" header="0.5" footer="0.5"/>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0"/>
  <sheetViews>
    <sheetView zoomScale="95" zoomScaleNormal="95" workbookViewId="0">
      <pane ySplit="1" topLeftCell="A2" activePane="bottomLeft" state="frozen"/>
      <selection pane="bottomLeft" activeCell="C3" sqref="C3"/>
    </sheetView>
  </sheetViews>
  <sheetFormatPr defaultColWidth="9.109375" defaultRowHeight="16.05" customHeight="1" x14ac:dyDescent="0.25"/>
  <cols>
    <col min="1" max="1" width="5.6640625" style="4" customWidth="1"/>
    <col min="2" max="2" width="35" style="4" customWidth="1"/>
    <col min="3" max="3" width="15.6640625" style="25" customWidth="1"/>
    <col min="4" max="4" width="5.6640625" style="32" customWidth="1"/>
    <col min="5" max="5" width="32.109375" style="4" bestFit="1" customWidth="1"/>
    <col min="6" max="6" width="15.6640625" style="25" customWidth="1"/>
    <col min="7" max="7" width="5.6640625" style="26" customWidth="1"/>
    <col min="8" max="8" width="25.33203125" style="4" bestFit="1" customWidth="1"/>
    <col min="9" max="9" width="15.6640625" style="5" customWidth="1"/>
    <col min="10" max="10" width="5.6640625" style="4" customWidth="1"/>
    <col min="11" max="16384" width="9.109375" style="4"/>
  </cols>
  <sheetData>
    <row r="1" spans="2:10" ht="16.05" customHeight="1" x14ac:dyDescent="0.25">
      <c r="B1" s="2" t="s">
        <v>0</v>
      </c>
      <c r="C1" s="3"/>
      <c r="D1" s="3"/>
      <c r="E1" s="3"/>
      <c r="F1" s="3"/>
      <c r="G1" s="3"/>
      <c r="J1" s="6" t="s">
        <v>113</v>
      </c>
    </row>
    <row r="2" spans="2:10" ht="16.05" customHeight="1" x14ac:dyDescent="0.25">
      <c r="B2" s="7" t="s">
        <v>1</v>
      </c>
      <c r="C2" s="8"/>
      <c r="D2" s="9"/>
      <c r="E2" s="7" t="s">
        <v>2</v>
      </c>
      <c r="F2" s="8"/>
      <c r="G2" s="10"/>
      <c r="H2" s="7" t="s">
        <v>3</v>
      </c>
      <c r="I2" s="8"/>
      <c r="J2" s="10"/>
    </row>
    <row r="3" spans="2:10" ht="16.05" customHeight="1" x14ac:dyDescent="0.25">
      <c r="B3" s="4" t="s">
        <v>4</v>
      </c>
      <c r="C3" s="11">
        <v>30000</v>
      </c>
      <c r="D3" s="12">
        <v>1</v>
      </c>
      <c r="E3" s="4" t="s">
        <v>5</v>
      </c>
      <c r="F3" s="11">
        <v>0</v>
      </c>
      <c r="G3" s="13">
        <v>18</v>
      </c>
      <c r="H3" s="14" t="s">
        <v>6</v>
      </c>
      <c r="I3" s="11">
        <v>0</v>
      </c>
      <c r="J3" s="13">
        <v>42</v>
      </c>
    </row>
    <row r="4" spans="2:10" ht="16.05" customHeight="1" x14ac:dyDescent="0.25">
      <c r="B4" s="4" t="s">
        <v>7</v>
      </c>
      <c r="C4" s="11">
        <v>0</v>
      </c>
      <c r="D4" s="12">
        <v>2</v>
      </c>
      <c r="E4" s="4" t="s">
        <v>8</v>
      </c>
      <c r="F4" s="11">
        <v>0</v>
      </c>
      <c r="G4" s="13">
        <v>19</v>
      </c>
      <c r="H4" s="14" t="s">
        <v>9</v>
      </c>
      <c r="I4" s="11">
        <v>0</v>
      </c>
      <c r="J4" s="13">
        <v>43</v>
      </c>
    </row>
    <row r="5" spans="2:10" ht="16.05" customHeight="1" x14ac:dyDescent="0.25">
      <c r="B5" s="4" t="s">
        <v>10</v>
      </c>
      <c r="C5" s="11">
        <v>0</v>
      </c>
      <c r="D5" s="12">
        <v>3</v>
      </c>
      <c r="E5" s="4" t="s">
        <v>11</v>
      </c>
      <c r="F5" s="11">
        <v>0</v>
      </c>
      <c r="G5" s="13">
        <v>20</v>
      </c>
      <c r="H5" s="14" t="s">
        <v>12</v>
      </c>
      <c r="I5" s="11">
        <v>0</v>
      </c>
      <c r="J5" s="13">
        <v>44</v>
      </c>
    </row>
    <row r="6" spans="2:10" ht="16.05" customHeight="1" x14ac:dyDescent="0.25">
      <c r="B6" s="4" t="s">
        <v>13</v>
      </c>
      <c r="C6" s="11">
        <v>0</v>
      </c>
      <c r="D6" s="12">
        <v>4</v>
      </c>
      <c r="E6" s="4" t="s">
        <v>14</v>
      </c>
      <c r="F6" s="11">
        <v>0</v>
      </c>
      <c r="G6" s="13">
        <v>21</v>
      </c>
      <c r="H6" s="14" t="s">
        <v>15</v>
      </c>
      <c r="I6" s="11">
        <v>0</v>
      </c>
      <c r="J6" s="13">
        <v>45</v>
      </c>
    </row>
    <row r="7" spans="2:10" ht="16.05" customHeight="1" x14ac:dyDescent="0.25">
      <c r="B7" s="4" t="s">
        <v>16</v>
      </c>
      <c r="C7" s="11">
        <v>0</v>
      </c>
      <c r="D7" s="12">
        <v>5</v>
      </c>
      <c r="E7" s="4" t="s">
        <v>17</v>
      </c>
      <c r="F7" s="11">
        <v>0</v>
      </c>
      <c r="G7" s="13">
        <v>22</v>
      </c>
      <c r="H7" s="14" t="s">
        <v>18</v>
      </c>
      <c r="I7" s="11">
        <v>0</v>
      </c>
      <c r="J7" s="13">
        <v>46</v>
      </c>
    </row>
    <row r="8" spans="2:10" ht="16.05" customHeight="1" x14ac:dyDescent="0.25">
      <c r="B8" s="7" t="s">
        <v>83</v>
      </c>
      <c r="C8" s="15">
        <f>SUM(C3:C7)</f>
        <v>30000</v>
      </c>
      <c r="D8" s="12"/>
      <c r="E8" s="4" t="s">
        <v>84</v>
      </c>
      <c r="F8" s="11">
        <v>0</v>
      </c>
      <c r="G8" s="13">
        <v>23</v>
      </c>
      <c r="H8" s="14" t="s">
        <v>19</v>
      </c>
      <c r="I8" s="11">
        <v>0</v>
      </c>
      <c r="J8" s="13">
        <v>47</v>
      </c>
    </row>
    <row r="9" spans="2:10" ht="16.05" customHeight="1" x14ac:dyDescent="0.25">
      <c r="B9" s="7" t="s">
        <v>20</v>
      </c>
      <c r="C9" s="8"/>
      <c r="D9" s="12"/>
      <c r="E9" s="4" t="s">
        <v>21</v>
      </c>
      <c r="F9" s="11">
        <v>0</v>
      </c>
      <c r="G9" s="13">
        <v>24</v>
      </c>
      <c r="H9" s="14" t="s">
        <v>22</v>
      </c>
      <c r="I9" s="11">
        <v>0</v>
      </c>
      <c r="J9" s="13">
        <v>48</v>
      </c>
    </row>
    <row r="10" spans="2:10" ht="16.05" customHeight="1" x14ac:dyDescent="0.25">
      <c r="B10" s="4" t="s">
        <v>23</v>
      </c>
      <c r="C10" s="11">
        <v>0</v>
      </c>
      <c r="D10" s="12">
        <v>6</v>
      </c>
      <c r="E10" s="4" t="s">
        <v>24</v>
      </c>
      <c r="F10" s="11">
        <v>0</v>
      </c>
      <c r="G10" s="13">
        <v>25</v>
      </c>
      <c r="H10" s="14" t="s">
        <v>16</v>
      </c>
      <c r="I10" s="11">
        <v>0</v>
      </c>
      <c r="J10" s="13">
        <v>49</v>
      </c>
    </row>
    <row r="11" spans="2:10" ht="16.05" customHeight="1" x14ac:dyDescent="0.25">
      <c r="B11" s="4" t="s">
        <v>25</v>
      </c>
      <c r="C11" s="11">
        <v>0</v>
      </c>
      <c r="D11" s="12">
        <v>7</v>
      </c>
      <c r="E11" s="4" t="s">
        <v>26</v>
      </c>
      <c r="F11" s="11">
        <v>0</v>
      </c>
      <c r="G11" s="13">
        <v>26</v>
      </c>
      <c r="H11" s="16" t="s">
        <v>27</v>
      </c>
      <c r="I11" s="15">
        <f>SUM(I3:I10)</f>
        <v>0</v>
      </c>
      <c r="J11" s="13"/>
    </row>
    <row r="12" spans="2:10" ht="16.05" customHeight="1" x14ac:dyDescent="0.25">
      <c r="B12" s="4" t="s">
        <v>28</v>
      </c>
      <c r="C12" s="11">
        <v>0</v>
      </c>
      <c r="D12" s="12">
        <v>8</v>
      </c>
      <c r="E12" s="4" t="s">
        <v>29</v>
      </c>
      <c r="F12" s="11">
        <v>0</v>
      </c>
      <c r="G12" s="13">
        <v>27</v>
      </c>
    </row>
    <row r="13" spans="2:10" ht="16.05" customHeight="1" x14ac:dyDescent="0.25">
      <c r="B13" s="4" t="s">
        <v>30</v>
      </c>
      <c r="C13" s="11">
        <v>0</v>
      </c>
      <c r="D13" s="12">
        <v>9</v>
      </c>
      <c r="E13" s="4" t="s">
        <v>31</v>
      </c>
      <c r="F13" s="11">
        <v>0</v>
      </c>
      <c r="G13" s="13">
        <v>28</v>
      </c>
    </row>
    <row r="14" spans="2:10" ht="16.05" customHeight="1" x14ac:dyDescent="0.25">
      <c r="B14" s="4" t="s">
        <v>32</v>
      </c>
      <c r="C14" s="11">
        <v>0</v>
      </c>
      <c r="D14" s="12">
        <v>10</v>
      </c>
      <c r="E14" s="4" t="s">
        <v>33</v>
      </c>
      <c r="F14" s="11">
        <v>0</v>
      </c>
      <c r="G14" s="13">
        <v>29</v>
      </c>
    </row>
    <row r="15" spans="2:10" ht="16.05" customHeight="1" x14ac:dyDescent="0.25">
      <c r="B15" s="4" t="s">
        <v>34</v>
      </c>
      <c r="C15" s="11">
        <v>0</v>
      </c>
      <c r="D15" s="12">
        <v>11</v>
      </c>
      <c r="E15" s="4" t="s">
        <v>35</v>
      </c>
      <c r="F15" s="11">
        <v>0</v>
      </c>
      <c r="G15" s="13">
        <v>30</v>
      </c>
    </row>
    <row r="16" spans="2:10" ht="16.05" customHeight="1" x14ac:dyDescent="0.25">
      <c r="B16" s="4" t="s">
        <v>36</v>
      </c>
      <c r="C16" s="11">
        <v>0</v>
      </c>
      <c r="D16" s="12">
        <v>12</v>
      </c>
      <c r="E16" s="4" t="s">
        <v>37</v>
      </c>
      <c r="F16" s="11">
        <v>0</v>
      </c>
      <c r="G16" s="13">
        <v>31</v>
      </c>
    </row>
    <row r="17" spans="2:10" ht="16.05" customHeight="1" x14ac:dyDescent="0.25">
      <c r="B17" s="7" t="s">
        <v>38</v>
      </c>
      <c r="C17" s="15">
        <f>SUM(C10:C16)</f>
        <v>0</v>
      </c>
      <c r="D17" s="12"/>
      <c r="E17" s="4" t="s">
        <v>39</v>
      </c>
      <c r="F17" s="11">
        <v>0</v>
      </c>
      <c r="G17" s="13">
        <v>32</v>
      </c>
    </row>
    <row r="18" spans="2:10" ht="16.05" customHeight="1" x14ac:dyDescent="0.25">
      <c r="B18" s="7" t="s">
        <v>40</v>
      </c>
      <c r="C18" s="15">
        <f>SUM(C8,-C17)</f>
        <v>30000</v>
      </c>
      <c r="D18" s="12">
        <v>13</v>
      </c>
      <c r="E18" s="4" t="s">
        <v>41</v>
      </c>
      <c r="F18" s="11">
        <v>0</v>
      </c>
      <c r="G18" s="13">
        <v>33</v>
      </c>
    </row>
    <row r="19" spans="2:10" ht="16.05" customHeight="1" x14ac:dyDescent="0.25">
      <c r="C19" s="8"/>
      <c r="D19" s="12"/>
      <c r="E19" s="4" t="s">
        <v>42</v>
      </c>
      <c r="F19" s="11">
        <v>0</v>
      </c>
      <c r="G19" s="13">
        <v>34</v>
      </c>
    </row>
    <row r="20" spans="2:10" s="7" customFormat="1" ht="16.05" customHeight="1" x14ac:dyDescent="0.25">
      <c r="B20" s="7" t="s">
        <v>43</v>
      </c>
      <c r="C20" s="17"/>
      <c r="D20" s="18"/>
      <c r="E20" s="4" t="s">
        <v>44</v>
      </c>
      <c r="F20" s="11">
        <v>0</v>
      </c>
      <c r="G20" s="13">
        <v>35</v>
      </c>
    </row>
    <row r="21" spans="2:10" ht="16.05" customHeight="1" x14ac:dyDescent="0.25">
      <c r="B21" s="4" t="s">
        <v>45</v>
      </c>
      <c r="C21" s="11">
        <v>0</v>
      </c>
      <c r="D21" s="12">
        <v>14</v>
      </c>
      <c r="E21" s="4" t="s">
        <v>46</v>
      </c>
      <c r="F21" s="11">
        <v>0</v>
      </c>
      <c r="G21" s="13">
        <v>36</v>
      </c>
    </row>
    <row r="22" spans="2:10" ht="16.05" customHeight="1" x14ac:dyDescent="0.25">
      <c r="B22" s="4" t="s">
        <v>47</v>
      </c>
      <c r="C22" s="11">
        <v>0</v>
      </c>
      <c r="D22" s="12">
        <v>15</v>
      </c>
      <c r="E22" s="4" t="s">
        <v>48</v>
      </c>
      <c r="F22" s="11">
        <v>0</v>
      </c>
      <c r="G22" s="13">
        <v>37</v>
      </c>
    </row>
    <row r="23" spans="2:10" ht="16.05" customHeight="1" x14ac:dyDescent="0.25">
      <c r="B23" s="4" t="s">
        <v>49</v>
      </c>
      <c r="C23" s="11">
        <v>0</v>
      </c>
      <c r="D23" s="12">
        <v>16</v>
      </c>
      <c r="E23" s="4" t="s">
        <v>50</v>
      </c>
      <c r="F23" s="11">
        <v>0</v>
      </c>
      <c r="G23" s="13">
        <v>38</v>
      </c>
    </row>
    <row r="24" spans="2:10" ht="16.05" customHeight="1" x14ac:dyDescent="0.25">
      <c r="B24" s="4" t="s">
        <v>51</v>
      </c>
      <c r="C24" s="11">
        <v>0</v>
      </c>
      <c r="D24" s="12">
        <v>17</v>
      </c>
      <c r="E24" s="4" t="s">
        <v>52</v>
      </c>
      <c r="F24" s="11">
        <v>0</v>
      </c>
      <c r="G24" s="13">
        <v>39</v>
      </c>
    </row>
    <row r="25" spans="2:10" ht="16.05" customHeight="1" x14ac:dyDescent="0.25">
      <c r="B25" s="7" t="s">
        <v>53</v>
      </c>
      <c r="C25" s="15">
        <f>SUM(C21:C24)</f>
        <v>0</v>
      </c>
      <c r="D25" s="12"/>
      <c r="E25" s="4" t="s">
        <v>54</v>
      </c>
      <c r="F25" s="11">
        <v>0</v>
      </c>
      <c r="G25" s="13">
        <v>40</v>
      </c>
    </row>
    <row r="26" spans="2:10" ht="16.05" customHeight="1" x14ac:dyDescent="0.25">
      <c r="C26" s="8"/>
      <c r="D26" s="9"/>
      <c r="E26" s="4" t="s">
        <v>16</v>
      </c>
      <c r="F26" s="11">
        <v>0</v>
      </c>
      <c r="G26" s="13">
        <v>41</v>
      </c>
    </row>
    <row r="27" spans="2:10" ht="16.05" customHeight="1" x14ac:dyDescent="0.25">
      <c r="C27" s="8"/>
      <c r="D27" s="9"/>
      <c r="E27" s="7" t="s">
        <v>55</v>
      </c>
      <c r="F27" s="15">
        <f>SUM(F3:F26)</f>
        <v>0</v>
      </c>
      <c r="G27" s="10"/>
    </row>
    <row r="28" spans="2:10" ht="16.05" customHeight="1" thickBot="1" x14ac:dyDescent="0.3">
      <c r="C28" s="17"/>
      <c r="D28" s="19"/>
      <c r="F28" s="8"/>
      <c r="G28" s="10"/>
    </row>
    <row r="29" spans="2:10" ht="16.05" customHeight="1" thickTop="1" x14ac:dyDescent="0.25">
      <c r="B29" s="20"/>
      <c r="C29" s="21"/>
      <c r="D29" s="22"/>
      <c r="E29" s="20"/>
      <c r="F29" s="21"/>
      <c r="G29" s="23"/>
      <c r="H29" s="20"/>
      <c r="I29" s="24"/>
      <c r="J29" s="20"/>
    </row>
    <row r="30" spans="2:10" ht="16.05" customHeight="1" x14ac:dyDescent="0.25">
      <c r="B30" s="7" t="s">
        <v>0</v>
      </c>
      <c r="C30" s="17"/>
      <c r="D30" s="9"/>
    </row>
    <row r="31" spans="2:10" ht="16.05" customHeight="1" x14ac:dyDescent="0.25">
      <c r="B31" s="4" t="s">
        <v>40</v>
      </c>
      <c r="C31" s="27">
        <f>C18</f>
        <v>30000</v>
      </c>
      <c r="D31" s="9"/>
    </row>
    <row r="32" spans="2:10" ht="16.05" customHeight="1" x14ac:dyDescent="0.25">
      <c r="B32" s="4" t="s">
        <v>56</v>
      </c>
      <c r="C32" s="27">
        <f>C25</f>
        <v>0</v>
      </c>
      <c r="D32" s="9"/>
    </row>
    <row r="33" spans="1:10" ht="16.05" customHeight="1" x14ac:dyDescent="0.25">
      <c r="B33" s="4" t="s">
        <v>57</v>
      </c>
      <c r="C33" s="27">
        <f>-F27</f>
        <v>0</v>
      </c>
      <c r="D33" s="9"/>
    </row>
    <row r="34" spans="1:10" ht="16.05" customHeight="1" x14ac:dyDescent="0.25">
      <c r="B34" s="4" t="s">
        <v>58</v>
      </c>
      <c r="C34" s="27">
        <f>-I11</f>
        <v>0</v>
      </c>
      <c r="D34" s="9"/>
    </row>
    <row r="35" spans="1:10" ht="16.05" customHeight="1" x14ac:dyDescent="0.25">
      <c r="B35" s="7" t="s">
        <v>59</v>
      </c>
      <c r="C35" s="27">
        <f>SUM(C31:C34)</f>
        <v>30000</v>
      </c>
      <c r="D35" s="9"/>
    </row>
    <row r="36" spans="1:10" ht="16.05" customHeight="1" thickBot="1" x14ac:dyDescent="0.3">
      <c r="D36" s="9"/>
    </row>
    <row r="37" spans="1:10" ht="16.05" customHeight="1" thickTop="1" x14ac:dyDescent="0.25">
      <c r="B37" s="20"/>
      <c r="C37" s="21"/>
      <c r="D37" s="22"/>
      <c r="E37" s="20"/>
      <c r="F37" s="21"/>
      <c r="G37" s="23"/>
      <c r="H37" s="20"/>
      <c r="I37" s="24"/>
      <c r="J37" s="20"/>
    </row>
    <row r="38" spans="1:10" ht="16.05" customHeight="1" x14ac:dyDescent="0.25">
      <c r="C38" s="8"/>
      <c r="D38" s="9"/>
      <c r="F38" s="8"/>
      <c r="G38" s="10"/>
    </row>
    <row r="39" spans="1:10" ht="16.05" customHeight="1" x14ac:dyDescent="0.25">
      <c r="B39" s="16" t="s">
        <v>82</v>
      </c>
      <c r="D39" s="19"/>
      <c r="F39" s="8"/>
      <c r="G39" s="10"/>
    </row>
    <row r="40" spans="1:10" ht="16.05" customHeight="1" x14ac:dyDescent="0.25">
      <c r="A40" s="12">
        <v>1</v>
      </c>
      <c r="B40" s="4" t="s">
        <v>85</v>
      </c>
      <c r="D40" s="19"/>
      <c r="F40" s="8"/>
      <c r="G40" s="10"/>
    </row>
    <row r="41" spans="1:10" ht="16.05" customHeight="1" x14ac:dyDescent="0.25">
      <c r="A41" s="12">
        <v>2</v>
      </c>
      <c r="B41" s="4" t="s">
        <v>106</v>
      </c>
      <c r="D41" s="19"/>
      <c r="F41" s="8"/>
      <c r="G41" s="10"/>
    </row>
    <row r="42" spans="1:10" ht="16.05" customHeight="1" x14ac:dyDescent="0.25">
      <c r="A42" s="12">
        <v>3</v>
      </c>
      <c r="B42" s="4" t="s">
        <v>60</v>
      </c>
      <c r="D42" s="19"/>
      <c r="E42" s="7"/>
      <c r="F42" s="17"/>
      <c r="G42" s="10"/>
    </row>
    <row r="43" spans="1:10" ht="16.05" customHeight="1" x14ac:dyDescent="0.25">
      <c r="A43" s="12">
        <v>4</v>
      </c>
      <c r="B43" s="4" t="s">
        <v>107</v>
      </c>
      <c r="D43" s="9"/>
      <c r="F43" s="8"/>
      <c r="G43" s="10"/>
    </row>
    <row r="44" spans="1:10" ht="16.05" customHeight="1" x14ac:dyDescent="0.25">
      <c r="A44" s="12">
        <v>5</v>
      </c>
      <c r="B44" s="4" t="s">
        <v>61</v>
      </c>
      <c r="D44" s="9"/>
      <c r="F44" s="8"/>
      <c r="G44" s="10"/>
    </row>
    <row r="45" spans="1:10" ht="16.05" customHeight="1" x14ac:dyDescent="0.25">
      <c r="A45" s="12">
        <v>6</v>
      </c>
      <c r="B45" s="4" t="s">
        <v>86</v>
      </c>
      <c r="D45" s="9"/>
      <c r="F45" s="8"/>
      <c r="G45" s="10"/>
    </row>
    <row r="46" spans="1:10" ht="16.05" customHeight="1" x14ac:dyDescent="0.25">
      <c r="A46" s="12">
        <v>7</v>
      </c>
      <c r="B46" s="4" t="s">
        <v>87</v>
      </c>
      <c r="D46" s="9"/>
      <c r="F46" s="8"/>
      <c r="G46" s="10"/>
    </row>
    <row r="47" spans="1:10" ht="16.05" customHeight="1" x14ac:dyDescent="0.25">
      <c r="A47" s="12">
        <v>8</v>
      </c>
      <c r="B47" s="4" t="s">
        <v>88</v>
      </c>
      <c r="D47" s="9"/>
      <c r="F47" s="8"/>
      <c r="G47" s="10"/>
    </row>
    <row r="48" spans="1:10" s="28" customFormat="1" ht="16.05" customHeight="1" x14ac:dyDescent="0.25">
      <c r="A48" s="12">
        <v>9</v>
      </c>
      <c r="B48" s="4" t="s">
        <v>89</v>
      </c>
      <c r="D48" s="19"/>
      <c r="F48" s="29"/>
      <c r="G48" s="30"/>
    </row>
    <row r="49" spans="1:7" s="28" customFormat="1" ht="16.05" customHeight="1" x14ac:dyDescent="0.25">
      <c r="A49" s="12">
        <v>10</v>
      </c>
      <c r="B49" s="4" t="s">
        <v>62</v>
      </c>
      <c r="D49" s="19"/>
      <c r="F49" s="29"/>
      <c r="G49" s="30"/>
    </row>
    <row r="50" spans="1:7" s="28" customFormat="1" ht="16.05" customHeight="1" x14ac:dyDescent="0.25">
      <c r="A50" s="12">
        <v>11</v>
      </c>
      <c r="B50" s="4" t="s">
        <v>63</v>
      </c>
      <c r="D50" s="19"/>
      <c r="F50" s="29"/>
      <c r="G50" s="30"/>
    </row>
    <row r="51" spans="1:7" ht="16.05" customHeight="1" x14ac:dyDescent="0.25">
      <c r="A51" s="12">
        <v>12</v>
      </c>
      <c r="B51" s="4" t="s">
        <v>108</v>
      </c>
      <c r="D51" s="9"/>
      <c r="F51" s="8"/>
      <c r="G51" s="10"/>
    </row>
    <row r="52" spans="1:7" ht="16.05" customHeight="1" x14ac:dyDescent="0.25">
      <c r="A52" s="12">
        <v>13</v>
      </c>
      <c r="B52" s="4" t="s">
        <v>64</v>
      </c>
      <c r="D52" s="31"/>
      <c r="E52" s="31"/>
      <c r="F52" s="31"/>
      <c r="G52" s="31"/>
    </row>
    <row r="53" spans="1:7" ht="16.05" customHeight="1" x14ac:dyDescent="0.25">
      <c r="A53" s="12">
        <v>14</v>
      </c>
      <c r="B53" s="4" t="s">
        <v>90</v>
      </c>
      <c r="D53" s="9"/>
      <c r="F53" s="8"/>
      <c r="G53" s="10"/>
    </row>
    <row r="54" spans="1:7" ht="16.05" customHeight="1" x14ac:dyDescent="0.25">
      <c r="A54" s="12">
        <v>15</v>
      </c>
      <c r="B54" s="4" t="s">
        <v>65</v>
      </c>
    </row>
    <row r="55" spans="1:7" ht="16.05" customHeight="1" x14ac:dyDescent="0.25">
      <c r="A55" s="12">
        <v>16</v>
      </c>
      <c r="B55" s="4" t="s">
        <v>66</v>
      </c>
    </row>
    <row r="56" spans="1:7" ht="16.05" customHeight="1" x14ac:dyDescent="0.25">
      <c r="A56" s="12">
        <v>17</v>
      </c>
      <c r="B56" s="4" t="s">
        <v>67</v>
      </c>
    </row>
    <row r="57" spans="1:7" ht="16.05" customHeight="1" x14ac:dyDescent="0.25">
      <c r="A57" s="12">
        <v>18</v>
      </c>
      <c r="B57" s="4" t="s">
        <v>91</v>
      </c>
    </row>
    <row r="58" spans="1:7" ht="16.05" customHeight="1" x14ac:dyDescent="0.25">
      <c r="A58" s="12">
        <v>19</v>
      </c>
      <c r="B58" s="4" t="s">
        <v>92</v>
      </c>
    </row>
    <row r="59" spans="1:7" ht="16.05" customHeight="1" x14ac:dyDescent="0.25">
      <c r="A59" s="12">
        <v>20</v>
      </c>
      <c r="B59" s="4" t="s">
        <v>68</v>
      </c>
    </row>
    <row r="60" spans="1:7" ht="16.05" customHeight="1" x14ac:dyDescent="0.25">
      <c r="A60" s="12">
        <v>21</v>
      </c>
      <c r="B60" s="4" t="s">
        <v>69</v>
      </c>
    </row>
    <row r="61" spans="1:7" ht="16.05" customHeight="1" x14ac:dyDescent="0.25">
      <c r="A61" s="12">
        <v>22</v>
      </c>
      <c r="B61" s="4" t="s">
        <v>93</v>
      </c>
    </row>
    <row r="62" spans="1:7" ht="16.05" customHeight="1" x14ac:dyDescent="0.25">
      <c r="A62" s="12">
        <v>23</v>
      </c>
      <c r="B62" s="4" t="s">
        <v>70</v>
      </c>
    </row>
    <row r="63" spans="1:7" ht="16.05" customHeight="1" x14ac:dyDescent="0.25">
      <c r="A63" s="12">
        <v>24</v>
      </c>
      <c r="B63" s="4" t="s">
        <v>71</v>
      </c>
    </row>
    <row r="64" spans="1:7" ht="16.05" customHeight="1" x14ac:dyDescent="0.25">
      <c r="A64" s="12">
        <v>25</v>
      </c>
      <c r="B64" s="4" t="s">
        <v>72</v>
      </c>
    </row>
    <row r="65" spans="1:2" ht="16.05" customHeight="1" x14ac:dyDescent="0.25">
      <c r="A65" s="12">
        <v>26</v>
      </c>
      <c r="B65" s="4" t="s">
        <v>94</v>
      </c>
    </row>
    <row r="66" spans="1:2" ht="16.05" customHeight="1" x14ac:dyDescent="0.25">
      <c r="A66" s="12">
        <v>27</v>
      </c>
      <c r="B66" s="4" t="s">
        <v>73</v>
      </c>
    </row>
    <row r="67" spans="1:2" ht="16.05" customHeight="1" x14ac:dyDescent="0.25">
      <c r="A67" s="12">
        <v>28</v>
      </c>
      <c r="B67" s="4" t="s">
        <v>74</v>
      </c>
    </row>
    <row r="68" spans="1:2" ht="16.05" customHeight="1" x14ac:dyDescent="0.25">
      <c r="A68" s="12">
        <v>29</v>
      </c>
      <c r="B68" s="4" t="s">
        <v>95</v>
      </c>
    </row>
    <row r="69" spans="1:2" ht="16.05" customHeight="1" x14ac:dyDescent="0.25">
      <c r="A69" s="12">
        <v>30</v>
      </c>
      <c r="B69" s="4" t="s">
        <v>109</v>
      </c>
    </row>
    <row r="70" spans="1:2" ht="16.05" customHeight="1" x14ac:dyDescent="0.25">
      <c r="A70" s="12">
        <v>31</v>
      </c>
      <c r="B70" s="4" t="s">
        <v>75</v>
      </c>
    </row>
    <row r="71" spans="1:2" ht="16.05" customHeight="1" x14ac:dyDescent="0.25">
      <c r="A71" s="12">
        <v>32</v>
      </c>
      <c r="B71" s="4" t="s">
        <v>76</v>
      </c>
    </row>
    <row r="72" spans="1:2" ht="16.05" customHeight="1" x14ac:dyDescent="0.25">
      <c r="A72" s="12">
        <v>33</v>
      </c>
      <c r="B72" s="4" t="s">
        <v>110</v>
      </c>
    </row>
    <row r="73" spans="1:2" ht="16.05" customHeight="1" x14ac:dyDescent="0.25">
      <c r="A73" s="12">
        <v>34</v>
      </c>
      <c r="B73" s="4" t="s">
        <v>77</v>
      </c>
    </row>
    <row r="74" spans="1:2" ht="16.05" customHeight="1" x14ac:dyDescent="0.25">
      <c r="A74" s="12">
        <v>35</v>
      </c>
      <c r="B74" s="4" t="s">
        <v>111</v>
      </c>
    </row>
    <row r="75" spans="1:2" ht="16.05" customHeight="1" x14ac:dyDescent="0.25">
      <c r="A75" s="12">
        <v>36</v>
      </c>
      <c r="B75" s="4" t="s">
        <v>78</v>
      </c>
    </row>
    <row r="76" spans="1:2" ht="16.05" customHeight="1" x14ac:dyDescent="0.25">
      <c r="A76" s="12">
        <v>37</v>
      </c>
      <c r="B76" s="4" t="s">
        <v>79</v>
      </c>
    </row>
    <row r="77" spans="1:2" ht="16.05" customHeight="1" x14ac:dyDescent="0.25">
      <c r="A77" s="12">
        <v>38</v>
      </c>
      <c r="B77" s="4" t="s">
        <v>80</v>
      </c>
    </row>
    <row r="78" spans="1:2" ht="16.05" customHeight="1" x14ac:dyDescent="0.25">
      <c r="A78" s="12">
        <v>39</v>
      </c>
      <c r="B78" s="4" t="s">
        <v>81</v>
      </c>
    </row>
    <row r="79" spans="1:2" ht="16.05" customHeight="1" x14ac:dyDescent="0.25">
      <c r="A79" s="12">
        <v>40</v>
      </c>
      <c r="B79" s="4" t="s">
        <v>97</v>
      </c>
    </row>
    <row r="80" spans="1:2" ht="16.05" customHeight="1" x14ac:dyDescent="0.25">
      <c r="A80" s="12">
        <v>41</v>
      </c>
      <c r="B80" s="4" t="s">
        <v>96</v>
      </c>
    </row>
    <row r="81" spans="1:2" ht="16.05" customHeight="1" x14ac:dyDescent="0.25">
      <c r="A81" s="12">
        <v>42</v>
      </c>
      <c r="B81" s="4" t="s">
        <v>98</v>
      </c>
    </row>
    <row r="82" spans="1:2" ht="16.05" customHeight="1" x14ac:dyDescent="0.25">
      <c r="A82" s="12">
        <v>43</v>
      </c>
      <c r="B82" s="4" t="s">
        <v>99</v>
      </c>
    </row>
    <row r="83" spans="1:2" ht="16.05" customHeight="1" x14ac:dyDescent="0.25">
      <c r="A83" s="12">
        <v>44</v>
      </c>
      <c r="B83" s="4" t="s">
        <v>100</v>
      </c>
    </row>
    <row r="84" spans="1:2" ht="16.05" customHeight="1" x14ac:dyDescent="0.25">
      <c r="A84" s="12">
        <v>45</v>
      </c>
      <c r="B84" s="4" t="s">
        <v>101</v>
      </c>
    </row>
    <row r="85" spans="1:2" ht="16.05" customHeight="1" x14ac:dyDescent="0.25">
      <c r="A85" s="12">
        <v>46</v>
      </c>
      <c r="B85" s="4" t="s">
        <v>102</v>
      </c>
    </row>
    <row r="86" spans="1:2" ht="16.05" customHeight="1" x14ac:dyDescent="0.25">
      <c r="A86" s="12">
        <v>47</v>
      </c>
      <c r="B86" s="4" t="s">
        <v>103</v>
      </c>
    </row>
    <row r="87" spans="1:2" ht="16.05" customHeight="1" x14ac:dyDescent="0.25">
      <c r="A87" s="12">
        <v>48</v>
      </c>
      <c r="B87" s="4" t="s">
        <v>104</v>
      </c>
    </row>
    <row r="88" spans="1:2" ht="16.05" customHeight="1" x14ac:dyDescent="0.25">
      <c r="A88" s="12">
        <v>49</v>
      </c>
      <c r="B88" s="14" t="s">
        <v>105</v>
      </c>
    </row>
    <row r="90" spans="1:2" ht="16.05" customHeight="1" x14ac:dyDescent="0.25">
      <c r="B90" s="33" t="s">
        <v>112</v>
      </c>
    </row>
  </sheetData>
  <sheetProtection formatCells="0" formatColumns="0" formatRows="0"/>
  <phoneticPr fontId="3" type="noConversion"/>
  <dataValidations count="1">
    <dataValidation type="decimal" operator="greaterThanOrEqual" allowBlank="1" showInputMessage="1" showErrorMessage="1" errorTitle="Invalid Input" error="All income and expenses must be entered as positive values." sqref="C3:C7 C10:C16 C21:C24 F3:F26 I3:I10" xr:uid="{00000000-0002-0000-0100-000000000000}">
      <formula1>0</formula1>
    </dataValidation>
  </dataValidations>
  <pageMargins left="0.74803149606299213" right="0.74803149606299213" top="0.98425196850393704" bottom="0.98425196850393704" header="0.51181102362204722" footer="0.51181102362204722"/>
  <pageSetup scale="68" fitToHeight="2" orientation="landscape" r:id="rId1"/>
  <headerFooter alignWithMargins="0">
    <oddFooter>&amp;C&amp;"-,Regular"&amp;9Page &amp;P of &amp;N</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Income</vt:lpstr>
      <vt:lpstr>Income!Print_Titles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Disposable Income Template - Excel Skills</dc:title>
  <dc:subject>Net Income</dc:subject>
  <dc:creator>Excel Skills International</dc:creator>
  <cp:keywords>net disposable income</cp:keywords>
  <dc:description>Comprehensive calculation model for calculaing the net disposable income of an individual.</dc:description>
  <cp:lastModifiedBy>Wilhelm van Noordwyk</cp:lastModifiedBy>
  <cp:lastPrinted>2025-06-17T09:31:43Z</cp:lastPrinted>
  <dcterms:created xsi:type="dcterms:W3CDTF">2009-06-22T13:56:18Z</dcterms:created>
  <dcterms:modified xsi:type="dcterms:W3CDTF">2025-06-17T09:31:48Z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5ed1a507-212f-4121-a238-2dac27b9e527</vt:lpwstr>
  </property>
</Properties>
</file>