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tables/table2.xml" ContentType="application/vnd.openxmlformats-officedocument.spreadsheetml.tab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mc:AlternateContent xmlns:mc="http://schemas.openxmlformats.org/markup-compatibility/2006">
    <mc:Choice Requires="x15">
      <x15ac:absPath xmlns:x15ac="http://schemas.microsoft.com/office/spreadsheetml/2010/11/ac" url="C:\inetpub\wwwroot\EXSI\templates2007\"/>
    </mc:Choice>
  </mc:AlternateContent>
  <xr:revisionPtr revIDLastSave="0" documentId="13_ncr:1_{C394E07D-7271-4224-BDD5-DFC958951F1B}" xr6:coauthVersionLast="47" xr6:coauthVersionMax="47" xr10:uidLastSave="{00000000-0000-0000-0000-000000000000}"/>
  <bookViews>
    <workbookView xWindow="-108" yWindow="-108" windowWidth="23256" windowHeight="12456" tabRatio="793" xr2:uid="{00000000-000D-0000-FFFF-FFFF00000000}"/>
  </bookViews>
  <sheets>
    <sheet name="About" sheetId="4" r:id="rId1"/>
    <sheet name="Instructions" sheetId="3" r:id="rId2"/>
    <sheet name="Setup" sheetId="9" r:id="rId3"/>
    <sheet name="Data" sheetId="1" r:id="rId4"/>
    <sheet name="Report" sheetId="5" r:id="rId5"/>
    <sheet name="Journal" sheetId="6" r:id="rId6"/>
  </sheets>
  <definedNames>
    <definedName name="_xlnm._FilterDatabase" localSheetId="3" hidden="1">Data!$A$4:$H$95</definedName>
    <definedName name="Account">Petty[[#Data],[Account Number]]</definedName>
    <definedName name="AccountNo">OFFSET(Report!$A$4,1,0,ROW(Report!$A$17)-ROW(Report!$A$4)-1,2)</definedName>
    <definedName name="AccountOnly">OFFSET(Report!$A$4,1,0,ROW(Report!$A$17)-ROW(Report!$A$4)-1,2)</definedName>
    <definedName name="Amount">Petty[[#Data],[Inclusive Amount]]</definedName>
    <definedName name="AmountExcl">Petty[[#Data],[Exclusive Amount]]</definedName>
    <definedName name="AmountTax1">Petty[[#Data],[Sales Tax 1 Amount]]</definedName>
    <definedName name="AmountTax2">Petty[[#Data],[Sales Tax 2 Amount]]</definedName>
    <definedName name="ErrorCode">Petty[[#Data],[Error Code]]</definedName>
    <definedName name="JnlCount">COUNTA(Journals[[#Data],[Account Number]])</definedName>
    <definedName name="Journal">Petty[[#Data],[Journal Number]]</definedName>
    <definedName name="PayDate">Petty[[#Data],[Transaction Date]]</definedName>
    <definedName name="_xlnm.Print_Area" localSheetId="1">Instructions!$A$1:$A$102</definedName>
    <definedName name="_xlnm.Print_Titles" localSheetId="3">Data!$1:$4</definedName>
    <definedName name="_xlnm.Print_Titles" localSheetId="1">Instructions!$1:$4</definedName>
    <definedName name="TaxCode">OFFSET(Setup!$A$7,1,0,ROW(Setup!$A$11)-ROW(Setup!$A$7)-1,1)</definedName>
    <definedName name="TaxCount">COLUMN(Data!$M$4)-COLUMN(Data!$K$4)</definedName>
    <definedName name="Transactions">Petty[#Data]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<sst xmlns="http://schemas.openxmlformats.org/spreadsheetml/2006/main" count="825" uniqueCount="188">
  <si>
    <t>Record Petty Cash Transactions</t>
  </si>
  <si>
    <t>Recording the Opening Balance</t>
  </si>
  <si>
    <t>Petty Cash Report</t>
  </si>
  <si>
    <t>It is also not necessary to use the default account format which consists of a two letter code (indicating income statement accounts) and a 3 digit number for the account number. You can specify any account number format by simply editing the account numbers in column A on the Report sheet and entering the appropriate account descriptions in column B.</t>
  </si>
  <si>
    <t>General Ledger Journal</t>
  </si>
  <si>
    <t>This template enables users to control any petty cash or cash float system independently from the primary accounting system but it will also be necessary to record petty cash expense totals in the primary accounting system. A general ledger journal is commonly used to record petty cash or cash float expenses and we have therefore included the Journal sheet in order to facilitate an automated calculation of the appropriate journal entries.</t>
  </si>
  <si>
    <t>Transaction Date</t>
  </si>
  <si>
    <t>Reference</t>
  </si>
  <si>
    <t>Description</t>
  </si>
  <si>
    <t>Amount</t>
  </si>
  <si>
    <t>O/B</t>
  </si>
  <si>
    <t>Instructions</t>
  </si>
  <si>
    <t>www.excel-skills.com</t>
  </si>
  <si>
    <t>The following sheets are included in this template:</t>
  </si>
  <si>
    <t>Help &amp; Customization</t>
  </si>
  <si>
    <t>If you experience any difficulty while using this template and you are not able to find the appropriate guidance in these instructions, please e-mail us at support@excel-skills.com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</si>
  <si>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Postage</t>
  </si>
  <si>
    <t>Stationery</t>
  </si>
  <si>
    <t>© www.excel-skills.com</t>
  </si>
  <si>
    <t>Account Number</t>
  </si>
  <si>
    <t>Account Description</t>
  </si>
  <si>
    <t>Start Date</t>
  </si>
  <si>
    <t>Transactions</t>
  </si>
  <si>
    <t>Opening Balance</t>
  </si>
  <si>
    <t>Paper</t>
  </si>
  <si>
    <t>IS-325</t>
  </si>
  <si>
    <t>IS-365</t>
  </si>
  <si>
    <t>IS-390</t>
  </si>
  <si>
    <t>IS-345</t>
  </si>
  <si>
    <t>IS-310</t>
  </si>
  <si>
    <t>IS-330</t>
  </si>
  <si>
    <t>IS-335</t>
  </si>
  <si>
    <t>IS-355</t>
  </si>
  <si>
    <t>IS-370</t>
  </si>
  <si>
    <t>Advertising &amp; Marketing</t>
  </si>
  <si>
    <t>Computer Expenses</t>
  </si>
  <si>
    <t>Consumables &amp; Cleaning</t>
  </si>
  <si>
    <t>Entertainment</t>
  </si>
  <si>
    <t>Office Expenses</t>
  </si>
  <si>
    <t>Travelling &amp; Accommodation</t>
  </si>
  <si>
    <t>Total</t>
  </si>
  <si>
    <t>Closing Balance</t>
  </si>
  <si>
    <t>Petty Cash Reimbursement</t>
  </si>
  <si>
    <t>Opening</t>
  </si>
  <si>
    <t>Waltons</t>
  </si>
  <si>
    <t>Cash</t>
  </si>
  <si>
    <t>SPAR</t>
  </si>
  <si>
    <t>Excel Skills | Petty Cash Template</t>
  </si>
  <si>
    <t>Cash Wages</t>
  </si>
  <si>
    <t>Bank Account</t>
  </si>
  <si>
    <t>Journal Number</t>
  </si>
  <si>
    <t>Voucher Number</t>
  </si>
  <si>
    <t>Interflora</t>
  </si>
  <si>
    <t>IN1521</t>
  </si>
  <si>
    <t>IN1602</t>
  </si>
  <si>
    <t>IN1683</t>
  </si>
  <si>
    <t>IN1764</t>
  </si>
  <si>
    <t>IN1845</t>
  </si>
  <si>
    <t>IN1926</t>
  </si>
  <si>
    <t>IN2007</t>
  </si>
  <si>
    <t>IN2088</t>
  </si>
  <si>
    <t>IN2169</t>
  </si>
  <si>
    <t>IN2250</t>
  </si>
  <si>
    <t>IN2331</t>
  </si>
  <si>
    <t>IN2412</t>
  </si>
  <si>
    <t>IN2493</t>
  </si>
  <si>
    <t>IN2574</t>
  </si>
  <si>
    <t>IN2655</t>
  </si>
  <si>
    <t>IN2736</t>
  </si>
  <si>
    <t>IN2817</t>
  </si>
  <si>
    <t>IN2898</t>
  </si>
  <si>
    <t>IN2979</t>
  </si>
  <si>
    <t>IN3060</t>
  </si>
  <si>
    <t>IN3141</t>
  </si>
  <si>
    <t>IN3222</t>
  </si>
  <si>
    <t>IN3303</t>
  </si>
  <si>
    <t>IN3384</t>
  </si>
  <si>
    <t>IN3465</t>
  </si>
  <si>
    <t>Flowers - Office</t>
  </si>
  <si>
    <t>BB Printers</t>
  </si>
  <si>
    <t>A122</t>
  </si>
  <si>
    <t>A149</t>
  </si>
  <si>
    <t>A901</t>
  </si>
  <si>
    <t>Printing - Flyers</t>
  </si>
  <si>
    <t>Incredible Connection</t>
  </si>
  <si>
    <t>USB</t>
  </si>
  <si>
    <t>25 CD Pack</t>
  </si>
  <si>
    <t>Ink Cartridge</t>
  </si>
  <si>
    <t>Cleaning Consumables</t>
  </si>
  <si>
    <t>Staff Entertainment</t>
  </si>
  <si>
    <t>Dros</t>
  </si>
  <si>
    <t>Tops</t>
  </si>
  <si>
    <t>IN99823</t>
  </si>
  <si>
    <t>Beck Winery</t>
  </si>
  <si>
    <t>Post Office</t>
  </si>
  <si>
    <t>Casuals</t>
  </si>
  <si>
    <t>Casual Wages</t>
  </si>
  <si>
    <t>WT9120</t>
  </si>
  <si>
    <t>WT9289</t>
  </si>
  <si>
    <t>WT9458</t>
  </si>
  <si>
    <t>WT9627</t>
  </si>
  <si>
    <t>Interpark</t>
  </si>
  <si>
    <t>Parking - Airport</t>
  </si>
  <si>
    <t>Current Bank Account</t>
  </si>
  <si>
    <t>Journal No</t>
  </si>
  <si>
    <t>Petty Cash Control Account</t>
  </si>
  <si>
    <t>BS-400</t>
  </si>
  <si>
    <t>BANK</t>
  </si>
  <si>
    <t>Monthly Total</t>
  </si>
  <si>
    <t>Supplier</t>
  </si>
  <si>
    <t>Inclusive Amount</t>
  </si>
  <si>
    <t>Exclusive Amount</t>
  </si>
  <si>
    <t>Error Code</t>
  </si>
  <si>
    <t>A</t>
  </si>
  <si>
    <t>E</t>
  </si>
  <si>
    <t>BS-600</t>
  </si>
  <si>
    <t>Note: The list box in the Account Number column contains both the account number and the account description, but only the appropriate account number should be selected when allocating transactions. Excel actually does not allow the inclusion of two columns in a list box, but we have implemented a work around in order to provide the account description together with the account number. However, because of the implementation of this feature, you will not be able to enter the account number into this column and all account numbers should therefore be selected from the list box or copied from an existing, similar transaction. You may also notice that all the cells in the Account Number column contain an error message that refers to a data validation error - this is to be expected because of the work around that we implemented and can safely be ignored.</t>
  </si>
  <si>
    <t>Error Codes</t>
  </si>
  <si>
    <t>The following error codes may result from inaccurate input on the Data sheet and will be displayed in the Error Code column and highlighted in orange. The heading of the affected input column will also be highlighted in orange:</t>
  </si>
  <si>
    <t>■ E1 - this error code means that a positive value has been entered in column G for a petty cash transaction or that a negative value has been entered for a reimbursement transaction. All petty cash expenses must be entered as negative values and all reimbursement transactions must be entered as positive values and allocated to the default "BANK" account.</t>
  </si>
  <si>
    <t>Note: Input errors may result in inaccurate petty cash calculations and it is therefore imperative that all errors are resolved before reviewing the petty cash report on the Report sheet.</t>
  </si>
  <si>
    <t>The initial petty cash or cash float opening balance needs to be recorded by entering an opening balance transaction on the Data sheet. The transaction date should be the month end date that precedes the initial template start date that is specified in cell D2 on the Report sheet. The voucher and journal number for this transaction should be nil; the supplier, reference and description should refer to the opening balance; the amount should be the opening balance amount; the "BANK" account should be selected as the account number and a tax code of "E" should be selected from the list box in the tax code column.</t>
  </si>
  <si>
    <t>Example: If the first monthly period that you want to include in the petty cash report is March, the opening balance as at 28 February should be entered as an opening balance transaction on the Data sheet. The transaction date should be 28 February and the opening balance amount should be entered in the Inclusive Amount column. All the opening balances for subsequent periods will be calculated automatically after you amend the start date in cell D2 on the Report sheet.</t>
  </si>
  <si>
    <t>Additional accounts can be added by simply inserting a new row anywhere above the "BANK" account, entering the new account number in column A and the account description in column B and copying all the formulas in the columns with a light blue column heading. You can also delete accounts if you wish to do so but care should be taken not to delete accounts to which entries have been allocated on the Data sheet because this may result in an inaccurate petty cash expense report and balance calculation. If an account is deleted and entries have been allocated to the account, an error code of E2 will be displayed in the Error code column and the codes will only be removed once the appropriate transactions have been allocated to a valid account.</t>
  </si>
  <si>
    <t>Note: All the column headings on the Data sheet contain a filter selection arrow. This useful feature enables you to filter the transactions that are included on this sheet according to requirements. For example, the date filter options can be used to display a complete list of transactions that are dated between the first and last day of any particular month. The totals above the column heading row will also only include the filtered transactions that are included on the sheet.</t>
  </si>
  <si>
    <t>Note: Only the first 20 accounts that are included on the Report sheet will be listed on the Journal sheet. If you require more than 20 expense accounts to be included in your journal entries, simply copy the formulas in one of the existing rows to the appropriate number of new rows. There is no limit on the number of additional accounts that you can include in the journal calculations on the Journal sheet.</t>
  </si>
  <si>
    <t>© Copyright</t>
  </si>
  <si>
    <t>This template remains the intellectual property of www.excel-skills.com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</si>
  <si>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r>
      <t>Data</t>
    </r>
    <r>
      <rPr>
        <sz val="10"/>
        <rFont val="Arial"/>
        <family val="2"/>
      </rPr>
      <t xml:space="preserve"> - all petty cash expenses and reimbursements should be recorded on this sheet.</t>
    </r>
  </si>
  <si>
    <r>
      <t>Voucher Number</t>
    </r>
    <r>
      <rPr>
        <sz val="10"/>
        <rFont val="Arial"/>
        <family val="2"/>
      </rPr>
      <t xml:space="preserve"> - if you are using a petty cash or cash float voucher system, the voucher number should be entered in this column. If you don’t use a voucher system, we recommend that you enter a transaction number in an ascending numerical sequence in this column.</t>
    </r>
  </si>
  <si>
    <r>
      <rPr>
        <b/>
        <sz val="10"/>
        <rFont val="Arial"/>
        <family val="2"/>
      </rPr>
      <t xml:space="preserve">Supplier </t>
    </r>
    <r>
      <rPr>
        <sz val="10"/>
        <rFont val="Arial"/>
        <family val="2"/>
      </rPr>
      <t>- enter the name of the appropriate supplier in this column.</t>
    </r>
  </si>
  <si>
    <r>
      <t xml:space="preserve">Inclusive Amount - </t>
    </r>
    <r>
      <rPr>
        <sz val="10"/>
        <rFont val="Arial"/>
        <family val="2"/>
      </rPr>
      <t>all petty cash expenses should be recorded as negative values and all petty cash reimbursements should be recorded as positive values. All the amounts in this column should include sales tax.</t>
    </r>
  </si>
  <si>
    <r>
      <rPr>
        <b/>
        <sz val="10"/>
        <rFont val="Arial"/>
        <family val="2"/>
      </rPr>
      <t>Error Code</t>
    </r>
    <r>
      <rPr>
        <sz val="10"/>
        <rFont val="Arial"/>
        <family val="2"/>
      </rPr>
      <t xml:space="preserve"> - the formula in this column displays an error code if invalid transaction data is entered. Refer to the Error Codes section of these instructions for more information about the error codes that may be encountered.</t>
    </r>
  </si>
  <si>
    <t>Setup</t>
  </si>
  <si>
    <t>Business Name</t>
  </si>
  <si>
    <t>Example (Pty) Limited</t>
  </si>
  <si>
    <t>Tax Percentages</t>
  </si>
  <si>
    <t>Code</t>
  </si>
  <si>
    <t>Percentage</t>
  </si>
  <si>
    <t>B</t>
  </si>
  <si>
    <t>End of list</t>
  </si>
  <si>
    <t>Petty Cash Template</t>
  </si>
  <si>
    <t>Petty Cash Expense Report</t>
  </si>
  <si>
    <t>Sales Tax 1 Amount</t>
  </si>
  <si>
    <t>Sales Tax 2 Amount</t>
  </si>
  <si>
    <t>Tax 1 Code</t>
  </si>
  <si>
    <t>Tax 2 Code</t>
  </si>
  <si>
    <t>TAX1</t>
  </si>
  <si>
    <t>TAX2</t>
  </si>
  <si>
    <t>BS-610</t>
  </si>
  <si>
    <t>Sales Tax Control 1</t>
  </si>
  <si>
    <t>Sales Tax Control 2</t>
  </si>
  <si>
    <t>Sales Tax - Federal / National</t>
  </si>
  <si>
    <t>Sales Tax - State</t>
  </si>
  <si>
    <t>This template enables users to control the expenses paid through any petty cash or cash float system. All petty cash expenses and reimbursements can be recorded by entering the appropriate transactions details and a monthly petty cash report is automatically produced. The monthly report includes a 12 month summary of expenses by account and also calculates the petty cash or cash float balance at the end of each monthly period. You can add as many accounts as required and the report can be rolled forward for subsequent periods by simply amending the start date of the report.</t>
  </si>
  <si>
    <r>
      <rPr>
        <b/>
        <sz val="10"/>
        <rFont val="Arial"/>
        <family val="2"/>
      </rPr>
      <t>Setup</t>
    </r>
    <r>
      <rPr>
        <sz val="10"/>
        <rFont val="Arial"/>
        <family val="2"/>
      </rPr>
      <t xml:space="preserve"> - this sheet enables users to enter their business name and set up sales tax percentages. The business name is used as a heading on the other sheets and the sales tax percentages are used in all sales tax calculations.</t>
    </r>
  </si>
  <si>
    <r>
      <t>Report</t>
    </r>
    <r>
      <rPr>
        <sz val="10"/>
        <rFont val="Arial"/>
        <family val="2"/>
      </rPr>
      <t xml:space="preserve"> - the 12 month petty cash report on this sheet is automatically compiled based on the transactions entered on the Data sheet and the start date specified in cell D2. The report includes 9 default accounts but you can add as many accounts as required by simply inserting the appropriate number of new rows, entering the account number &amp; description and copying the existing formulas from all the columns with light blue column headings. No other user input is required on this sheet.</t>
    </r>
  </si>
  <si>
    <r>
      <t>Journal</t>
    </r>
    <r>
      <rPr>
        <sz val="10"/>
        <rFont val="Arial"/>
        <family val="2"/>
      </rPr>
      <t xml:space="preserve"> - this sheet includes a general ledger journal summary which enables users to easily record petty cash or cash float expenses in any accounting system. The report is automatically calculated based on the journal number entered in cell B4 - the journal number entered in this cell should be the same as the journal number which was entered in column B when recording transactions on the Data sheet.</t>
    </r>
  </si>
  <si>
    <t>All petty cash or cash float transactions should be entered on the Data sheet. The columns with a yellow column heading require user input while the columns with a light blue column heading contain formulas which are automatically copied for all new transactions entered. The Data sheet includes the following columns:</t>
  </si>
  <si>
    <r>
      <t>Transaction Date -</t>
    </r>
    <r>
      <rPr>
        <sz val="10"/>
        <rFont val="Arial"/>
        <family val="2"/>
      </rPr>
      <t xml:space="preserve"> enter the petty cash transaction date. Note that all dates should be entered in accordance with the regional date settings.</t>
    </r>
  </si>
  <si>
    <r>
      <t xml:space="preserve">Journal Number - </t>
    </r>
    <r>
      <rPr>
        <sz val="10"/>
        <rFont val="Arial"/>
        <family val="2"/>
      </rPr>
      <t>enter a general ledger journal number. This journal number is used to group transactions together when calculating expense account totals for the purpose of recording petty cash expenses in your primary accounting system. The account totals on the Journal sheet are automatically calculated based on the journal number specified in this column.</t>
    </r>
  </si>
  <si>
    <r>
      <t>Reference -</t>
    </r>
    <r>
      <rPr>
        <sz val="10"/>
        <rFont val="Arial"/>
        <family val="2"/>
      </rPr>
      <t xml:space="preserve"> enter a transaction reference in this column which will enable you to trace the petty cash transaction to its supporting documentation. For example an invoice number or a cash receipt number.</t>
    </r>
  </si>
  <si>
    <r>
      <t>Description -</t>
    </r>
    <r>
      <rPr>
        <sz val="10"/>
        <rFont val="Arial"/>
        <family val="2"/>
      </rPr>
      <t xml:space="preserve"> enter a description of the transaction which will enable you to easily determine the nature of the transaction.</t>
    </r>
  </si>
  <si>
    <r>
      <t>Account</t>
    </r>
    <r>
      <rPr>
        <sz val="10"/>
        <rFont val="Arial"/>
        <family val="2"/>
      </rPr>
      <t xml:space="preserve"> - select the appropriate account number from the list box. The list box in this column will include the account numbers and descriptions of all the accounts which have been added to the Report sheet. New accounts will therefore have to be added to the Report sheet before being available for selection.</t>
    </r>
  </si>
  <si>
    <r>
      <rPr>
        <b/>
        <sz val="10"/>
        <rFont val="Arial"/>
        <family val="2"/>
      </rPr>
      <t>Tax 1 Code</t>
    </r>
    <r>
      <rPr>
        <sz val="10"/>
        <rFont val="Arial"/>
        <family val="2"/>
      </rPr>
      <t xml:space="preserve"> - select a tax code from the list box. All the sales tax codes which have been created on the Setup sheet will be available for selection and sales tax percentages are calculated based on the selected tax code. If your business is not registered for sales tax purposes, all transactions should be recorded by using the E tax code. The first sales tax code is for national or federal sales tax and should therefore be applicable in most countries.</t>
    </r>
  </si>
  <si>
    <r>
      <rPr>
        <b/>
        <sz val="10"/>
        <rFont val="Arial"/>
        <family val="2"/>
      </rPr>
      <t>Tax 2 Code</t>
    </r>
    <r>
      <rPr>
        <sz val="10"/>
        <rFont val="Arial"/>
        <family val="2"/>
      </rPr>
      <t xml:space="preserve"> - select a tax code from the list box. All the sales tax codes which have been created on the Setup sheet will be available for selection and sales tax percentages are calculated based on the selected tax code. If your business is not registered for sales tax purposes, all transactions should be recorded by using the E tax code. The second sales tax code is for state sales tax - if you do not need two sales tax codes, this column can be deleted.</t>
    </r>
  </si>
  <si>
    <r>
      <rPr>
        <b/>
        <sz val="10"/>
        <rFont val="Arial"/>
        <family val="2"/>
      </rPr>
      <t>Sales Tax 1 Amount</t>
    </r>
    <r>
      <rPr>
        <sz val="10"/>
        <rFont val="Arial"/>
        <family val="2"/>
      </rPr>
      <t xml:space="preserve"> - the sales tax amounts in this column are calculated based on the tax 1 code selected in column I and the sales tax percentages specified on the Setup sheet. The tax 1 calculations are applicable for national or federal sales tax and should therefore apply to most countries. If no sales tax should be calculated, the E tax code can be selected in column I.</t>
    </r>
  </si>
  <si>
    <r>
      <rPr>
        <b/>
        <sz val="10"/>
        <rFont val="Arial"/>
        <family val="2"/>
      </rPr>
      <t>Sales Tax 2 Amount</t>
    </r>
    <r>
      <rPr>
        <sz val="10"/>
        <rFont val="Arial"/>
        <family val="2"/>
      </rPr>
      <t xml:space="preserve"> - the sales tax amounts in this column are calculated based on the tax 2 code selected in column J and the sales tax percentages specified on the Setup sheet. The tax 2 calculations are applicable for state sales tax and may therefore not apply in all countries. If you do not need state sales tax calculations, you can delete this column.</t>
    </r>
  </si>
  <si>
    <r>
      <rPr>
        <b/>
        <sz val="10"/>
        <rFont val="Arial"/>
        <family val="2"/>
      </rPr>
      <t>Exclusive Amount</t>
    </r>
    <r>
      <rPr>
        <sz val="10"/>
        <rFont val="Arial"/>
        <family val="2"/>
      </rPr>
      <t xml:space="preserve"> - the formula in this column deducts the sales tax amounts calculated in the previous two columns from the inclusive amount entered in column G.</t>
    </r>
  </si>
  <si>
    <t>Note: The petty cash reimbursement transactions recorded on the Data sheet should all be allocated to the default "BANK" account by selecting this default account from the list box in column H. The journal number and voucher number for reimbursement transactions should always be nil and the supplier, transaction reference and description should all refer to a reimbursement type transaction.</t>
  </si>
  <si>
    <t>■ E2 - this error code means that the account number selected in column H is invalid. All the accounts added to the Report sheet will be included in the list boxes in column H and the error can therefore be rectified by simply selecting a valid account number from the list box. New accounts must be created on the Report sheet before being available for selection.</t>
  </si>
  <si>
    <t>Removing Second Sales Tax Calculations</t>
  </si>
  <si>
    <t>We have included two sales tax types in the template to accommodate calculating sales tax on a national / federal basis and a state basis. If you do not need both sales tax types, you can delete the second sales tax type. You should not however delete both as this may result in template calculation errors.</t>
  </si>
  <si>
    <t xml:space="preserve">Note: If sales tax is not applicable to your business, we recommend using the "E" sales tax code when recording all entries. No sales tax will then be calculated as the sales tax percentage for this code is zero. </t>
  </si>
  <si>
    <t>Note: No new columns should be added between the exclusive amount and sales tax amount columns on the Data sheet otherwise it may affect some of the sales tax calculations in this template. Also, if you delete the columns for the second sales tax type, the Sales Tax 1 Amount column may display validation warnings but these can safely be ignored as it has no effect on the template calculations. If you do not want to see these validation warnings, just keep both sales tax types and just don't select any tax codes in the second sales tax code column.</t>
  </si>
  <si>
    <t>The second sales tax type can be removed by deleting the Tax 2 Code column (column J) and the Sales Tax 2 Amount (column L) on the Data sheet. You can then also delete the TAX2 account row on the Report sheet and the BS-610 row on the Journal sheet. Completing these three steps will remove the second sales tax type from the template.</t>
  </si>
  <si>
    <t>The business name and sales tax percentages can be entered on the Setup sheet. The business name is used as a heading on all the other sheets and the sales tax percentages are used to calculate the inclusive, exclusive and sales tax amounts.</t>
  </si>
  <si>
    <t>Note: You can add an unlimited number of additional sales tax codes by inserting a new row above the end of list entry, entering the new sales tax code and specifying the appropriate sales tax percentage. If sales tax percentages change, you can therefore simply create a new sales tax code with the new sales tax percentage and use the new code for all transactions after the effective date of the rate change.</t>
  </si>
  <si>
    <t>The sales tax codes in the sales tax section on the Setup sheet are automatically included in the tax code list boxes on the Data sheet. There are two sales tax code types - one for national or federal sales tax and one for state sales tax. The codes created on the Setup sheet are included in both sales tax code list boxes and the sales tax percentages are automatically applied based on the sales tax codes selected for each petty cash transaction.</t>
  </si>
  <si>
    <t xml:space="preserve">The petty cash expense report on the Report sheet is automatically compiled based on the transactions recorded on the Data sheet and the start date specified in cell D2 on the Report sheet. The report includes 9 default accounts but you can add additional accounts and customize the default account numbers and descriptions as required. </t>
  </si>
  <si>
    <t>Note: The default "BANK" account refers to the appropriate bank account which is used to reimburse the petty cash or cash float. This default account has been included in the template in order to record the petty cash reimbursements and to calculate an accurate petty cash balance. The default account should not be amended or deleted otherwise it may result in inaccurate petty cash balance calculations. The "BANK" account should therefore be selected from the list box in column H on the Data sheet for all the petty cash or cash float reimbursement transactions which are entered on the Data sheet.</t>
  </si>
  <si>
    <t>Note: The default "TAX1" and "TAX2" account refer to the appropriate sales tax accounts to which the sales tax on all petty cash transactions should be allocated. This account should not be selected when allocating transactions because sales tax liabilities are typically not settled through petty cash or cash floats.</t>
  </si>
  <si>
    <t>The 12 month reporting period which is included on the Report sheet is determined based on the start date entered in cell D2. After specifying the initial opening balance, the petty cash expense report can be rolled forward for an unlimited number of future periods by simply entering a new start date in cell D2. All the calculations on the Report sheet are automatically adjusted based on the date that is specified.</t>
  </si>
  <si>
    <t>The calculations on the journal sheet are automated and based on the journal number which is specified in cell B4. The journal number entered in this cell should be the same as the journal number entered in column B on the Data sheet. The calculation of the journal entries effectively groups all the entries on the Data sheet that have been assigned the same journal number together in order to reflect one total per expense account for all of these entries.</t>
  </si>
  <si>
    <t>This effectively means that the journal number which is entered in column B on the Data sheet determines which entries are grouped together and for which totals per expense account are calculated on the Journal sheet. After recording the appropriate general ledger journal in the primary accounting system, you can refer back to the journal calculation by simply entering the appropriate journal number in cell B4. The individual transactions that make up the journal entries on the Journal sheet can be listed on the Data sheet by using the filter feature and simply selecting the appropriate journal number.</t>
  </si>
  <si>
    <t>Aside from entering a journal number in cell B4, the only other user input that is required on the Journal sheet is entering the appropriate petty cash control and sales tax control accounts in cells A7 to A9. This input is only required if you need to record petty cash expenses in a primary accounting system and the account numbers which are used for the petty cash control and sales tax control accounts in the primary accounting system should therefore be entered in these input cells.</t>
  </si>
  <si>
    <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</si>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</sst>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_(* #,##0.00_);_(* \(#,##0.00\);_(* &quot;-&quot;??_);_(@_)"/>
    <numFmt numFmtId="166" formatCode="mmm\-yyyy"/>
    <numFmt numFmtId="167" formatCode="0.0%"/>
  </numFmts>
  <fonts count="35" x14ac:knownFonts="1">
    <font>
      <sz val="10"/>
      <name val="Century Gothic"/>
      <family val="2"/>
      <scheme val="minor"/>
    </font>
    <font>
      <sz val="10"/>
      <name val="Arial"/>
      <family val="2"/>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sz val="12"/>
      <name val="Century Gothic"/>
      <family val="2"/>
      <scheme val="minor"/>
    </font>
    <font>
      <sz val="10"/>
      <color indexed="9"/>
      <name val="Century Gothic"/>
      <family val="2"/>
      <scheme val="minor"/>
    </font>
    <font>
      <b/>
      <sz val="10"/>
      <color theme="1"/>
      <name val="Century Gothic"/>
      <family val="2"/>
      <scheme val="minor"/>
    </font>
    <font>
      <b/>
      <sz val="12"/>
      <name val="Arial"/>
      <family val="2"/>
    </font>
    <font>
      <i/>
      <sz val="10"/>
      <name val="Arial"/>
      <family val="2"/>
    </font>
    <font>
      <b/>
      <u/>
      <sz val="10"/>
      <color theme="4" tint="-0.249977111117893"/>
      <name val="Arial"/>
      <family val="2"/>
    </font>
    <font>
      <b/>
      <u/>
      <sz val="10"/>
      <color indexed="17"/>
      <name val="Arial"/>
      <family val="2"/>
    </font>
    <font>
      <b/>
      <sz val="10"/>
      <name val="Arial"/>
      <family val="2"/>
    </font>
    <font>
      <b/>
      <i/>
      <sz val="10"/>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41"/>
        <bgColor indexed="64"/>
      </patternFill>
    </fill>
    <fill>
      <patternFill patternType="solid">
        <fgColor rgb="FFCCFFFF"/>
        <bgColor indexed="64"/>
      </patternFill>
    </fill>
    <fill>
      <patternFill patternType="solid">
        <fgColor rgb="FFFFFF99"/>
        <bgColor indexed="64"/>
      </patternFill>
    </fill>
  </fills>
  <borders count="2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top style="thin">
        <color indexed="64"/>
      </top>
      <bottom style="thin">
        <color indexed="64"/>
      </bottom>
      <diagonal/>
    </border>
    <border>
      <left style="thin">
        <color indexed="8"/>
      </left>
      <right style="thin">
        <color indexed="64"/>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5">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164" fontId="1" fillId="0" borderId="0" applyFont="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0" borderId="0" applyNumberFormat="0" applyFill="0" applyBorder="0" applyAlignment="0" applyProtection="0">
      <alignment vertical="top"/>
      <protection locked="0"/>
    </xf>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1"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9" fontId="21" fillId="0" borderId="0" applyFont="0" applyFill="0" applyBorder="0" applyAlignment="0" applyProtection="0"/>
  </cellStyleXfs>
  <cellXfs count="76">
    <xf numFmtId="0" fontId="0" fillId="0" borderId="0" xfId="0"/>
    <xf numFmtId="0" fontId="22" fillId="0" borderId="0" xfId="0" applyFont="1"/>
    <xf numFmtId="0" fontId="23" fillId="0" borderId="0" xfId="0" applyFont="1" applyAlignment="1" applyProtection="1">
      <alignment horizontal="center"/>
      <protection hidden="1"/>
    </xf>
    <xf numFmtId="0" fontId="23" fillId="0" borderId="0" xfId="0" applyFont="1" applyAlignment="1" applyProtection="1">
      <alignment horizontal="left"/>
      <protection hidden="1"/>
    </xf>
    <xf numFmtId="0" fontId="23" fillId="0" borderId="0" xfId="0" applyFont="1" applyProtection="1">
      <protection hidden="1"/>
    </xf>
    <xf numFmtId="0" fontId="24" fillId="0" borderId="0" xfId="0" applyFont="1" applyProtection="1">
      <protection hidden="1"/>
    </xf>
    <xf numFmtId="164" fontId="24" fillId="0" borderId="0" xfId="28" applyFont="1" applyProtection="1">
      <protection hidden="1"/>
    </xf>
    <xf numFmtId="0" fontId="24" fillId="0" borderId="0" xfId="0" applyFont="1" applyAlignment="1" applyProtection="1">
      <alignment horizontal="center"/>
      <protection hidden="1"/>
    </xf>
    <xf numFmtId="14" fontId="25" fillId="0" borderId="0" xfId="0" applyNumberFormat="1" applyFont="1" applyAlignment="1" applyProtection="1">
      <alignment horizontal="left"/>
      <protection hidden="1"/>
    </xf>
    <xf numFmtId="0" fontId="24" fillId="0" borderId="0" xfId="0" applyFont="1" applyAlignment="1" applyProtection="1">
      <alignment horizontal="left"/>
      <protection hidden="1"/>
    </xf>
    <xf numFmtId="14" fontId="27" fillId="0" borderId="0" xfId="0" applyNumberFormat="1" applyFont="1" applyAlignment="1" applyProtection="1">
      <alignment horizontal="left"/>
      <protection hidden="1"/>
    </xf>
    <xf numFmtId="164" fontId="25" fillId="0" borderId="0" xfId="28" applyFont="1" applyProtection="1">
      <protection hidden="1"/>
    </xf>
    <xf numFmtId="0" fontId="25" fillId="0" borderId="0" xfId="28" applyNumberFormat="1" applyFont="1" applyAlignment="1" applyProtection="1">
      <alignment horizontal="center"/>
      <protection hidden="1"/>
    </xf>
    <xf numFmtId="0" fontId="28" fillId="24" borderId="15" xfId="0" applyFont="1" applyFill="1" applyBorder="1" applyAlignment="1" applyProtection="1">
      <alignment horizontal="center" wrapText="1"/>
      <protection hidden="1"/>
    </xf>
    <xf numFmtId="0" fontId="28" fillId="24" borderId="15" xfId="0" applyFont="1" applyFill="1" applyBorder="1" applyAlignment="1" applyProtection="1">
      <alignment horizontal="left" wrapText="1"/>
      <protection hidden="1"/>
    </xf>
    <xf numFmtId="0" fontId="28" fillId="24" borderId="15" xfId="0" applyFont="1" applyFill="1" applyBorder="1" applyAlignment="1" applyProtection="1">
      <alignment wrapText="1"/>
      <protection hidden="1"/>
    </xf>
    <xf numFmtId="0" fontId="28" fillId="24" borderId="15" xfId="28" applyNumberFormat="1" applyFont="1" applyFill="1" applyBorder="1" applyAlignment="1" applyProtection="1">
      <alignment horizontal="center" wrapText="1"/>
      <protection hidden="1"/>
    </xf>
    <xf numFmtId="0" fontId="28" fillId="24" borderId="16" xfId="28" applyNumberFormat="1" applyFont="1" applyFill="1" applyBorder="1" applyAlignment="1" applyProtection="1">
      <alignment horizontal="center" wrapText="1"/>
      <protection hidden="1"/>
    </xf>
    <xf numFmtId="0" fontId="28" fillId="24" borderId="11" xfId="28" applyNumberFormat="1" applyFont="1" applyFill="1" applyBorder="1" applyAlignment="1" applyProtection="1">
      <alignment horizontal="center" wrapText="1"/>
      <protection hidden="1"/>
    </xf>
    <xf numFmtId="0" fontId="28" fillId="26" borderId="11" xfId="28" applyNumberFormat="1" applyFont="1" applyFill="1" applyBorder="1" applyAlignment="1" applyProtection="1">
      <alignment horizontal="center" wrapText="1"/>
      <protection hidden="1"/>
    </xf>
    <xf numFmtId="0" fontId="28" fillId="0" borderId="0" xfId="0" applyFont="1" applyAlignment="1" applyProtection="1">
      <alignment wrapText="1"/>
      <protection hidden="1"/>
    </xf>
    <xf numFmtId="14" fontId="24" fillId="0" borderId="0" xfId="0" applyNumberFormat="1" applyFont="1" applyAlignment="1" applyProtection="1">
      <alignment horizontal="center"/>
      <protection hidden="1"/>
    </xf>
    <xf numFmtId="0" fontId="24" fillId="0" borderId="0" xfId="28" applyNumberFormat="1" applyFont="1" applyAlignment="1" applyProtection="1">
      <alignment horizontal="center"/>
      <protection hidden="1"/>
    </xf>
    <xf numFmtId="0" fontId="24" fillId="0" borderId="0" xfId="28" applyNumberFormat="1" applyFont="1" applyProtection="1">
      <protection hidden="1"/>
    </xf>
    <xf numFmtId="0" fontId="25" fillId="0" borderId="0" xfId="0" applyFont="1" applyAlignment="1" applyProtection="1">
      <alignment horizontal="left"/>
      <protection hidden="1"/>
    </xf>
    <xf numFmtId="0" fontId="23" fillId="0" borderId="0" xfId="28" applyNumberFormat="1" applyFont="1" applyAlignment="1" applyProtection="1">
      <alignment horizontal="left"/>
      <protection hidden="1"/>
    </xf>
    <xf numFmtId="14" fontId="24" fillId="24" borderId="11" xfId="28" applyNumberFormat="1" applyFont="1" applyFill="1" applyBorder="1" applyAlignment="1" applyProtection="1">
      <alignment horizontal="center"/>
      <protection hidden="1"/>
    </xf>
    <xf numFmtId="0" fontId="23" fillId="0" borderId="0" xfId="28" applyNumberFormat="1" applyFont="1" applyProtection="1">
      <protection hidden="1"/>
    </xf>
    <xf numFmtId="0" fontId="24" fillId="0" borderId="0" xfId="28" applyNumberFormat="1" applyFont="1" applyFill="1" applyBorder="1" applyAlignment="1" applyProtection="1">
      <alignment horizontal="center"/>
      <protection hidden="1"/>
    </xf>
    <xf numFmtId="0" fontId="23" fillId="24" borderId="10" xfId="28" applyNumberFormat="1" applyFont="1" applyFill="1" applyBorder="1" applyAlignment="1" applyProtection="1">
      <alignment horizontal="left" wrapText="1"/>
      <protection hidden="1"/>
    </xf>
    <xf numFmtId="0" fontId="23" fillId="24" borderId="12" xfId="28" applyNumberFormat="1" applyFont="1" applyFill="1" applyBorder="1" applyAlignment="1" applyProtection="1">
      <alignment horizontal="left" wrapText="1"/>
      <protection hidden="1"/>
    </xf>
    <xf numFmtId="166" fontId="23" fillId="25" borderId="11" xfId="28" applyNumberFormat="1" applyFont="1" applyFill="1" applyBorder="1" applyAlignment="1" applyProtection="1">
      <alignment horizontal="center"/>
      <protection hidden="1"/>
    </xf>
    <xf numFmtId="166" fontId="23" fillId="0" borderId="0" xfId="0" applyNumberFormat="1" applyFont="1" applyProtection="1">
      <protection hidden="1"/>
    </xf>
    <xf numFmtId="165" fontId="24" fillId="0" borderId="0" xfId="28" applyNumberFormat="1" applyFont="1" applyProtection="1">
      <protection hidden="1"/>
    </xf>
    <xf numFmtId="165" fontId="24" fillId="0" borderId="0" xfId="0" applyNumberFormat="1" applyFont="1" applyProtection="1">
      <protection hidden="1"/>
    </xf>
    <xf numFmtId="0" fontId="24" fillId="25" borderId="7" xfId="0" applyFont="1" applyFill="1" applyBorder="1" applyAlignment="1" applyProtection="1">
      <alignment horizontal="left"/>
      <protection hidden="1"/>
    </xf>
    <xf numFmtId="0" fontId="24" fillId="25" borderId="7" xfId="0" applyFont="1" applyFill="1" applyBorder="1" applyProtection="1">
      <protection hidden="1"/>
    </xf>
    <xf numFmtId="165" fontId="23" fillId="0" borderId="13" xfId="28" applyNumberFormat="1" applyFont="1" applyBorder="1" applyProtection="1">
      <protection hidden="1"/>
    </xf>
    <xf numFmtId="165" fontId="23" fillId="0" borderId="0" xfId="0" applyNumberFormat="1" applyFont="1" applyProtection="1">
      <protection hidden="1"/>
    </xf>
    <xf numFmtId="165" fontId="23" fillId="0" borderId="0" xfId="28" applyNumberFormat="1" applyFont="1" applyProtection="1">
      <protection hidden="1"/>
    </xf>
    <xf numFmtId="0" fontId="23" fillId="24" borderId="11" xfId="0" applyFont="1" applyFill="1" applyBorder="1" applyAlignment="1" applyProtection="1">
      <alignment horizontal="center"/>
      <protection hidden="1"/>
    </xf>
    <xf numFmtId="0" fontId="28" fillId="25" borderId="17" xfId="28" applyNumberFormat="1" applyFont="1" applyFill="1" applyBorder="1" applyAlignment="1" applyProtection="1">
      <alignment horizontal="left" wrapText="1"/>
      <protection hidden="1"/>
    </xf>
    <xf numFmtId="165" fontId="28" fillId="25" borderId="11" xfId="28" applyNumberFormat="1" applyFont="1" applyFill="1" applyBorder="1" applyAlignment="1" applyProtection="1">
      <alignment horizontal="center"/>
      <protection hidden="1"/>
    </xf>
    <xf numFmtId="0" fontId="28" fillId="25" borderId="14" xfId="28" applyNumberFormat="1" applyFont="1" applyFill="1" applyBorder="1" applyAlignment="1" applyProtection="1">
      <alignment horizontal="left" wrapText="1"/>
      <protection hidden="1"/>
    </xf>
    <xf numFmtId="166" fontId="28" fillId="0" borderId="0" xfId="0" applyNumberFormat="1" applyFont="1" applyProtection="1">
      <protection hidden="1"/>
    </xf>
    <xf numFmtId="165" fontId="24" fillId="0" borderId="0" xfId="28" applyNumberFormat="1" applyFont="1" applyFill="1" applyBorder="1" applyAlignment="1" applyProtection="1">
      <alignment horizontal="center"/>
      <protection hidden="1"/>
    </xf>
    <xf numFmtId="0" fontId="25" fillId="0" borderId="0" xfId="28" applyNumberFormat="1" applyFont="1" applyFill="1" applyBorder="1" applyAlignment="1" applyProtection="1">
      <alignment horizontal="left"/>
      <protection hidden="1"/>
    </xf>
    <xf numFmtId="0" fontId="26" fillId="0" borderId="0" xfId="0" applyFont="1" applyAlignment="1" applyProtection="1">
      <alignment horizontal="left"/>
      <protection hidden="1"/>
    </xf>
    <xf numFmtId="14" fontId="26" fillId="0" borderId="0" xfId="0" applyNumberFormat="1" applyFont="1" applyAlignment="1" applyProtection="1">
      <alignment horizontal="left"/>
      <protection hidden="1"/>
    </xf>
    <xf numFmtId="0" fontId="29" fillId="0" borderId="0" xfId="0" applyFont="1" applyAlignment="1" applyProtection="1">
      <alignment horizontal="left" wrapText="1"/>
      <protection hidden="1"/>
    </xf>
    <xf numFmtId="0" fontId="1" fillId="0" borderId="0" xfId="0" applyFont="1" applyAlignment="1" applyProtection="1">
      <alignment wrapText="1"/>
      <protection hidden="1"/>
    </xf>
    <xf numFmtId="0" fontId="30" fillId="0" borderId="0" xfId="0" applyFont="1" applyAlignment="1" applyProtection="1">
      <alignment horizontal="left" wrapText="1"/>
      <protection hidden="1"/>
    </xf>
    <xf numFmtId="0" fontId="32" fillId="0" borderId="0" xfId="35" applyFont="1" applyAlignment="1" applyProtection="1">
      <alignment horizontal="right" wrapText="1"/>
      <protection hidden="1"/>
    </xf>
    <xf numFmtId="0" fontId="1" fillId="0" borderId="0" xfId="0" applyFont="1" applyAlignment="1" applyProtection="1">
      <alignment horizontal="justify" wrapText="1"/>
      <protection hidden="1"/>
    </xf>
    <xf numFmtId="0" fontId="33" fillId="0" borderId="0" xfId="0" applyFont="1" applyAlignment="1" applyProtection="1">
      <alignment horizontal="justify" wrapText="1"/>
      <protection hidden="1"/>
    </xf>
    <xf numFmtId="0" fontId="1" fillId="0" borderId="0" xfId="0" applyFont="1" applyProtection="1">
      <protection hidden="1"/>
    </xf>
    <xf numFmtId="0" fontId="30" fillId="0" borderId="0" xfId="0" applyFont="1" applyAlignment="1" applyProtection="1">
      <alignment horizontal="justify" wrapText="1"/>
      <protection hidden="1"/>
    </xf>
    <xf numFmtId="0" fontId="34" fillId="0" borderId="0" xfId="0" applyFont="1" applyAlignment="1" applyProtection="1">
      <alignment horizontal="justify" wrapText="1"/>
      <protection hidden="1"/>
    </xf>
    <xf numFmtId="0" fontId="33" fillId="0" borderId="0" xfId="0" applyFont="1" applyAlignment="1">
      <alignment horizontal="justify" wrapText="1"/>
    </xf>
    <xf numFmtId="0" fontId="1" fillId="0" borderId="0" xfId="0" applyFont="1" applyAlignment="1">
      <alignment wrapText="1"/>
    </xf>
    <xf numFmtId="0" fontId="1" fillId="0" borderId="0" xfId="0" applyFont="1" applyAlignment="1">
      <alignment horizontal="justify" wrapText="1"/>
    </xf>
    <xf numFmtId="0" fontId="31" fillId="0" borderId="0" xfId="35" applyFont="1" applyAlignment="1" applyProtection="1">
      <alignment horizontal="left" wrapText="1"/>
      <protection hidden="1"/>
    </xf>
    <xf numFmtId="0" fontId="26" fillId="0" borderId="0" xfId="0" applyFont="1" applyProtection="1">
      <protection hidden="1"/>
    </xf>
    <xf numFmtId="0" fontId="25" fillId="0" borderId="0" xfId="0" applyFont="1" applyProtection="1">
      <protection hidden="1"/>
    </xf>
    <xf numFmtId="0" fontId="24" fillId="24" borderId="11" xfId="44" applyNumberFormat="1" applyFont="1" applyFill="1" applyBorder="1" applyAlignment="1" applyProtection="1">
      <alignment horizontal="left"/>
      <protection hidden="1"/>
    </xf>
    <xf numFmtId="167" fontId="24" fillId="24" borderId="11" xfId="44" applyNumberFormat="1" applyFont="1" applyFill="1" applyBorder="1" applyAlignment="1" applyProtection="1">
      <alignment horizontal="left"/>
      <protection hidden="1"/>
    </xf>
    <xf numFmtId="167" fontId="24" fillId="0" borderId="0" xfId="44" applyNumberFormat="1" applyFont="1" applyFill="1" applyBorder="1" applyAlignment="1" applyProtection="1">
      <alignment horizontal="left"/>
      <protection hidden="1"/>
    </xf>
    <xf numFmtId="0" fontId="23" fillId="0" borderId="0" xfId="28" applyNumberFormat="1" applyFont="1" applyFill="1" applyBorder="1" applyAlignment="1" applyProtection="1">
      <alignment horizontal="center"/>
      <protection hidden="1"/>
    </xf>
    <xf numFmtId="167" fontId="24" fillId="0" borderId="0" xfId="44" applyNumberFormat="1" applyFont="1" applyFill="1" applyBorder="1" applyAlignment="1" applyProtection="1">
      <alignment horizontal="center"/>
      <protection hidden="1"/>
    </xf>
    <xf numFmtId="0" fontId="24" fillId="27" borderId="11" xfId="0" applyFont="1" applyFill="1" applyBorder="1" applyAlignment="1" applyProtection="1">
      <alignment horizontal="left"/>
      <protection hidden="1"/>
    </xf>
    <xf numFmtId="0" fontId="33" fillId="0" borderId="0" xfId="0" applyFont="1" applyAlignment="1" applyProtection="1">
      <alignment horizontal="justify" vertical="center" wrapText="1"/>
      <protection hidden="1"/>
    </xf>
    <xf numFmtId="0" fontId="1" fillId="0" borderId="0" xfId="0" applyFont="1" applyAlignment="1" applyProtection="1">
      <alignment horizontal="justify" vertical="center" wrapText="1"/>
      <protection hidden="1"/>
    </xf>
    <xf numFmtId="0" fontId="30" fillId="0" borderId="0" xfId="0" applyFont="1" applyAlignment="1" applyProtection="1">
      <alignment horizontal="justify" vertical="center" wrapText="1"/>
      <protection hidden="1"/>
    </xf>
    <xf numFmtId="14" fontId="28" fillId="24" borderId="15" xfId="0" applyNumberFormat="1" applyFont="1" applyFill="1" applyBorder="1" applyAlignment="1" applyProtection="1">
      <alignment horizontal="center" wrapText="1"/>
      <protection hidden="1"/>
    </xf>
    <xf numFmtId="0" fontId="24" fillId="27" borderId="18" xfId="0" applyFont="1" applyFill="1" applyBorder="1" applyAlignment="1" applyProtection="1">
      <alignment horizontal="left"/>
      <protection hidden="1"/>
    </xf>
    <xf numFmtId="0" fontId="24" fillId="27" borderId="19" xfId="0" applyFont="1" applyFill="1" applyBorder="1" applyAlignment="1" applyProtection="1">
      <alignment horizontal="left"/>
      <protection hidden="1"/>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Input" xfId="36" builtinId="20" customBuiltin="1"/>
    <cellStyle name="Linked Cell" xfId="37" builtinId="24" customBuiltin="1"/>
    <cellStyle name="Neutral" xfId="38" builtinId="28" customBuiltin="1"/>
    <cellStyle name="Normal" xfId="0" builtinId="0" customBuiltin="1"/>
    <cellStyle name="Note" xfId="39" builtinId="10" customBuiltin="1"/>
    <cellStyle name="Output" xfId="40" builtinId="21" customBuiltin="1"/>
    <cellStyle name="Percent" xfId="44" builtinId="5"/>
    <cellStyle name="Title" xfId="41" builtinId="15" customBuiltin="1"/>
    <cellStyle name="Total" xfId="42" builtinId="25" customBuiltin="1"/>
    <cellStyle name="Warning Text" xfId="43" builtinId="11" customBuiltin="1"/>
  </cellStyles>
  <dxfs count="27">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indent="0" justifyLastLine="0" shrinkToFit="0" readingOrder="0"/>
      <protection locked="1" hidden="1"/>
    </dxf>
    <dxf>
      <font>
        <strike val="0"/>
        <outline val="0"/>
        <shadow val="0"/>
        <u val="none"/>
        <vertAlign val="baseline"/>
        <sz val="10"/>
        <name val="Century Gothic"/>
        <family val="2"/>
        <scheme val="minor"/>
      </font>
    </dxf>
    <dxf>
      <font>
        <strike val="0"/>
        <outline val="0"/>
        <shadow val="0"/>
        <u val="none"/>
        <vertAlign val="baseline"/>
        <sz val="10"/>
        <color theme="1"/>
        <name val="Century Gothic"/>
        <family val="2"/>
        <scheme val="minor"/>
      </font>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relativeIndent="0" justifyLastLine="0" shrinkToFit="0" readingOrder="0"/>
      <protection locked="1" hidden="1"/>
    </dxf>
    <dxf>
      <border outline="0">
        <top style="thin">
          <color indexed="8"/>
        </top>
      </border>
    </dxf>
    <dxf>
      <font>
        <strike val="0"/>
        <outline val="0"/>
        <shadow val="0"/>
        <u val="none"/>
        <vertAlign val="baseline"/>
        <sz val="10"/>
        <name val="Century Gothic"/>
        <family val="2"/>
        <scheme val="minor"/>
      </font>
      <numFmt numFmtId="0" formatCode="General"/>
      <protection locked="1" hidden="1"/>
    </dxf>
    <dxf>
      <border outline="0">
        <bottom style="thin">
          <color indexed="8"/>
        </bottom>
      </border>
    </dxf>
    <dxf>
      <font>
        <strike val="0"/>
        <outline val="0"/>
        <shadow val="0"/>
        <u val="none"/>
        <vertAlign val="baseline"/>
        <sz val="10"/>
        <color theme="1"/>
        <name val="Century Gothic"/>
        <family val="2"/>
        <scheme val="minor"/>
      </font>
      <numFmt numFmtId="0" formatCode="General"/>
      <protection locked="1" hidden="1"/>
    </dxf>
  </dxfs>
  <tableStyles count="0" defaultTableStyle="TableStyleMedium9" defaultPivotStyle="PivotStyleLight16"/>
  <colors>
    <mruColors>
      <color rgb="FFFFFF99"/>
      <color rgb="FFFF66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excel-skills.com/petty-cash-template.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52BE00D2-8F15-4EE7-AAC7-A832CFA8E72F}"/>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01E5B690-2556-40D9-9D48-479A2D2D05B2}"/>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EXCEL-SKILLS.COM</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PETTY CASH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control the expenses that are paid through any petty cash or cash float system. All petty cash expenses and reimbursements can be recorded by entering the appropriate transactions details and a monthly petty cash report is automatically produced. The monthly report includes a 12 month summary of expenses by account and also calculates the petty cash or cash float balance at the end of each monthly period. You can add as many accounts as required and the report can be rolled forward for subsequent periods by simply amending the start date of the report.</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0AC010A9-BD4F-4E01-887B-DF9A854F81B9}"/>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D7E3E64A-0443-49BB-96FA-E7683B91B9F5}"/>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A5224293-C0A3-4890-B997-43252A91D3C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167640</xdr:colOff>
      <xdr:row>4</xdr:row>
      <xdr:rowOff>218100</xdr:rowOff>
    </xdr:from>
    <xdr:ext cx="2842260" cy="1114490"/>
    <xdr:sp macro="" textlink="">
      <xdr:nvSpPr>
        <xdr:cNvPr id="10" name="Rectangle 17">
          <a:extLst>
            <a:ext uri="{FF2B5EF4-FFF2-40B4-BE49-F238E27FC236}">
              <a16:creationId xmlns:a16="http://schemas.microsoft.com/office/drawing/2014/main" id="{F8FA9DAC-842A-4161-993A-194A588ABEAB}"/>
            </a:ext>
          </a:extLst>
        </xdr:cNvPr>
        <xdr:cNvSpPr>
          <a:spLocks noChangeArrowheads="1"/>
        </xdr:cNvSpPr>
      </xdr:nvSpPr>
      <xdr:spPr bwMode="auto">
        <a:xfrm>
          <a:off x="7696200" y="964860"/>
          <a:ext cx="284226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2</xdr:col>
      <xdr:colOff>192504</xdr:colOff>
      <xdr:row>5</xdr:row>
      <xdr:rowOff>104201</xdr:rowOff>
    </xdr:from>
    <xdr:ext cx="4523875" cy="1308261"/>
    <xdr:sp macro="" textlink="">
      <xdr:nvSpPr>
        <xdr:cNvPr id="2" name="Rectangle 17">
          <a:extLst>
            <a:ext uri="{FF2B5EF4-FFF2-40B4-BE49-F238E27FC236}">
              <a16:creationId xmlns:a16="http://schemas.microsoft.com/office/drawing/2014/main" id="{883D93A6-96D3-4A6D-A885-FC258F6E61F7}"/>
            </a:ext>
          </a:extLst>
        </xdr:cNvPr>
        <xdr:cNvSpPr>
          <a:spLocks noChangeArrowheads="1"/>
        </xdr:cNvSpPr>
      </xdr:nvSpPr>
      <xdr:spPr bwMode="auto">
        <a:xfrm>
          <a:off x="2358188" y="1106833"/>
          <a:ext cx="4523875"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Enter your business name and set up sales tax percentages on this sheet. The business name is used as a heading on the other sheets and the sales tax percentages are used for all sales tax calculations.</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1</xdr:col>
      <xdr:colOff>104271</xdr:colOff>
      <xdr:row>12</xdr:row>
      <xdr:rowOff>64240</xdr:rowOff>
    </xdr:from>
    <xdr:ext cx="6681539" cy="1500622"/>
    <xdr:sp macro="" textlink="">
      <xdr:nvSpPr>
        <xdr:cNvPr id="3" name="Rectangle 17">
          <a:extLst>
            <a:ext uri="{FF2B5EF4-FFF2-40B4-BE49-F238E27FC236}">
              <a16:creationId xmlns:a16="http://schemas.microsoft.com/office/drawing/2014/main" id="{670508E6-F78A-4DB7-AAB0-7D087B5BF937}"/>
            </a:ext>
          </a:extLst>
        </xdr:cNvPr>
        <xdr:cNvSpPr>
          <a:spLocks noChangeArrowheads="1"/>
        </xdr:cNvSpPr>
      </xdr:nvSpPr>
      <xdr:spPr bwMode="auto">
        <a:xfrm>
          <a:off x="1106903" y="2590872"/>
          <a:ext cx="6681539"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Record all petty cash expenses and reimbursements on this sheet. The monthly petty cash report and the journal report are automatically compiled based on the transactions recorded on this sheet. All the columns with yellow column headings require user input while the columns with light blue column headings contain formulas which are automatically copied for all new transactions added to the sheet.</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2</xdr:col>
      <xdr:colOff>96252</xdr:colOff>
      <xdr:row>17</xdr:row>
      <xdr:rowOff>88158</xdr:rowOff>
    </xdr:from>
    <xdr:ext cx="7122693" cy="1500622"/>
    <xdr:sp macro="" textlink="">
      <xdr:nvSpPr>
        <xdr:cNvPr id="3" name="Rectangle 17">
          <a:extLst>
            <a:ext uri="{FF2B5EF4-FFF2-40B4-BE49-F238E27FC236}">
              <a16:creationId xmlns:a16="http://schemas.microsoft.com/office/drawing/2014/main" id="{38A2B36D-DB39-4F5B-A666-9E663D9AEFF9}"/>
            </a:ext>
          </a:extLst>
        </xdr:cNvPr>
        <xdr:cNvSpPr>
          <a:spLocks noChangeArrowheads="1"/>
        </xdr:cNvSpPr>
      </xdr:nvSpPr>
      <xdr:spPr bwMode="auto">
        <a:xfrm>
          <a:off x="2767263" y="3416895"/>
          <a:ext cx="7122693"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petty cash expense report on this sheet is automatically compiled based on the transactions recorded on the Data sheet. The reporting periods can be amended by simply changing the date in cell D2. The report includes 9 default accounts that can be customized according to requirements and you can add as many additional accounts as required. All the calculations in the columns with light blue column headings are automated.</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3</xdr:col>
      <xdr:colOff>120316</xdr:colOff>
      <xdr:row>8</xdr:row>
      <xdr:rowOff>192432</xdr:rowOff>
    </xdr:from>
    <xdr:ext cx="6152148" cy="1500622"/>
    <xdr:sp macro="" textlink="">
      <xdr:nvSpPr>
        <xdr:cNvPr id="3" name="Rectangle 17">
          <a:extLst>
            <a:ext uri="{FF2B5EF4-FFF2-40B4-BE49-F238E27FC236}">
              <a16:creationId xmlns:a16="http://schemas.microsoft.com/office/drawing/2014/main" id="{0C32BD37-7316-4FB3-B8DB-BC2019D1613F}"/>
            </a:ext>
          </a:extLst>
        </xdr:cNvPr>
        <xdr:cNvSpPr>
          <a:spLocks noChangeArrowheads="1"/>
        </xdr:cNvSpPr>
      </xdr:nvSpPr>
      <xdr:spPr bwMode="auto">
        <a:xfrm>
          <a:off x="5069305" y="1916958"/>
          <a:ext cx="6152148"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journal report on this sheet is automatically compiled based on the transactions recorded on the Data sheet. The only user input required is specifying the journal number in cell B4 and entering the petty cash and sales tax control account numbers in cells A7 to A9. Note that journal numbers are specified when entering transactions in column B on the Data sheet.</a:t>
          </a:r>
        </a:p>
      </xdr:txBody>
    </xdr:sp>
    <xdr:clientData fLocksWithSheet="0" fPrintsWithSheet="0"/>
  </xdr:one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Petty" displayName="Petty" ref="A4:N95" totalsRowShown="0" headerRowDxfId="26" dataDxfId="24" headerRowBorderDxfId="25" tableBorderDxfId="23">
  <autoFilter ref="A4:N95" xr:uid="{00000000-0009-0000-0100-000001000000}"/>
  <sortState xmlns:xlrd2="http://schemas.microsoft.com/office/spreadsheetml/2017/richdata2" ref="A5:N95">
    <sortCondition ref="A5:A95"/>
    <sortCondition ref="C5:C95"/>
  </sortState>
  <tableColumns count="14">
    <tableColumn id="1" xr3:uid="{00000000-0010-0000-0000-000001000000}" name="Transaction Date" dataDxfId="22"/>
    <tableColumn id="2" xr3:uid="{00000000-0010-0000-0000-000002000000}" name="Journal Number" dataDxfId="21"/>
    <tableColumn id="3" xr3:uid="{00000000-0010-0000-0000-000003000000}" name="Voucher Number" dataDxfId="20"/>
    <tableColumn id="4" xr3:uid="{00000000-0010-0000-0000-000004000000}" name="Supplier" dataDxfId="19"/>
    <tableColumn id="5" xr3:uid="{00000000-0010-0000-0000-000005000000}" name="Reference" dataDxfId="18"/>
    <tableColumn id="6" xr3:uid="{00000000-0010-0000-0000-000006000000}" name="Description" dataDxfId="17"/>
    <tableColumn id="7" xr3:uid="{00000000-0010-0000-0000-000007000000}" name="Inclusive Amount" dataDxfId="16" dataCellStyle="Comma"/>
    <tableColumn id="8" xr3:uid="{00000000-0010-0000-0000-000008000000}" name="Account Number" dataDxfId="15" dataCellStyle="Comma"/>
    <tableColumn id="9" xr3:uid="{00000000-0010-0000-0000-000009000000}" name="Tax 1 Code" dataDxfId="14"/>
    <tableColumn id="14" xr3:uid="{358A7F7F-918C-4E78-8751-57F58CB73E75}" name="Tax 2 Code" dataDxfId="13"/>
    <tableColumn id="10" xr3:uid="{00000000-0010-0000-0000-00000A000000}" name="Sales Tax 1 Amount" dataDxfId="12" dataCellStyle="Comma"/>
    <tableColumn id="13" xr3:uid="{1C78EFAD-F5D0-43B2-B421-7E564E9AE272}" name="Sales Tax 2 Amount" dataDxfId="11" dataCellStyle="Comma"/>
    <tableColumn id="11" xr3:uid="{00000000-0010-0000-0000-00000B000000}" name="Exclusive Amount" dataDxfId="10" dataCellStyle="Comma"/>
    <tableColumn id="12" xr3:uid="{00000000-0010-0000-0000-00000C000000}" name="Error Code" dataDxfId="9"/>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Journals" displayName="Journals" ref="A6:C29" totalsRowShown="0" headerRowDxfId="8" dataDxfId="7">
  <autoFilter ref="A6:C29" xr:uid="{00000000-0009-0000-0100-000002000000}"/>
  <tableColumns count="3">
    <tableColumn id="1" xr3:uid="{00000000-0010-0000-0100-000001000000}" name="Account Number" dataDxfId="6"/>
    <tableColumn id="2" xr3:uid="{00000000-0010-0000-0100-000002000000}" name="Amount" dataDxfId="5" dataCellStyle="Comma"/>
    <tableColumn id="3" xr3:uid="{00000000-0010-0000-0100-000003000000}" name="Account Description" dataDxfId="4"/>
  </tableColumns>
  <tableStyleInfo name="TableStyleLight9"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Quotable">
  <a:themeElements>
    <a:clrScheme name="Quotable">
      <a:dk1>
        <a:sysClr val="windowText" lastClr="000000"/>
      </a:dk1>
      <a:lt1>
        <a:sysClr val="window" lastClr="FFFFFF"/>
      </a:lt1>
      <a:dk2>
        <a:srgbClr val="212121"/>
      </a:dk2>
      <a:lt2>
        <a:srgbClr val="636363"/>
      </a:lt2>
      <a:accent1>
        <a:srgbClr val="00C6BB"/>
      </a:accent1>
      <a:accent2>
        <a:srgbClr val="6FEBA0"/>
      </a:accent2>
      <a:accent3>
        <a:srgbClr val="B6DF5E"/>
      </a:accent3>
      <a:accent4>
        <a:srgbClr val="EFB251"/>
      </a:accent4>
      <a:accent5>
        <a:srgbClr val="EF755F"/>
      </a:accent5>
      <a:accent6>
        <a:srgbClr val="ED515C"/>
      </a:accent6>
      <a:hlink>
        <a:srgbClr val="8F8F8F"/>
      </a:hlink>
      <a:folHlink>
        <a:srgbClr val="A5A5A5"/>
      </a:folHlink>
    </a:clrScheme>
    <a:fontScheme name="Quotable">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Quotable">
      <a:fillStyleLst>
        <a:solidFill>
          <a:schemeClr val="phClr"/>
        </a:solidFill>
        <a:gradFill rotWithShape="1">
          <a:gsLst>
            <a:gs pos="0">
              <a:schemeClr val="phClr">
                <a:tint val="80000"/>
                <a:lumMod val="105000"/>
              </a:schemeClr>
            </a:gs>
            <a:gs pos="100000">
              <a:schemeClr val="phClr">
                <a:tint val="90000"/>
              </a:schemeClr>
            </a:gs>
          </a:gsLst>
          <a:lin ang="5400000" scaled="0"/>
        </a:gradFill>
        <a:blipFill rotWithShape="1">
          <a:blip xmlns:r="http://schemas.openxmlformats.org/officeDocument/2006/relationships" r:embed="rId1">
            <a:duotone>
              <a:schemeClr val="phClr">
                <a:tint val="98000"/>
                <a:lumMod val="102000"/>
              </a:schemeClr>
              <a:schemeClr val="phClr">
                <a:shade val="98000"/>
                <a:lumMod val="98000"/>
              </a:schemeClr>
            </a:duotone>
          </a:blip>
          <a:tile tx="0" ty="0" sx="100000" sy="100000" flip="none" algn="tl"/>
        </a:blipFill>
      </a:fillStyleLst>
      <a:lnStyleLst>
        <a:ln w="9525" cap="rnd" cmpd="sng" algn="ctr">
          <a:solidFill>
            <a:schemeClr val="phClr"/>
          </a:solidFill>
          <a:prstDash val="solid"/>
        </a:ln>
        <a:ln w="15875" cap="rnd" cmpd="sng" algn="ctr">
          <a:solidFill>
            <a:schemeClr val="phClr"/>
          </a:solidFill>
          <a:prstDash val="solid"/>
        </a:ln>
        <a:ln w="25400" cap="rnd" cmpd="sng" algn="ctr">
          <a:solidFill>
            <a:schemeClr val="phClr"/>
          </a:solidFill>
          <a:prstDash val="solid"/>
        </a:ln>
      </a:lnStyleLst>
      <a:effectStyleLst>
        <a:effectStyle>
          <a:effectLst/>
        </a:effectStyle>
        <a:effectStyle>
          <a:effectLst/>
        </a:effectStyle>
        <a:effectStyle>
          <a:effectLst>
            <a:innerShdw blurRad="63500" dist="25400" dir="13500000">
              <a:srgbClr val="000000">
                <a:alpha val="75000"/>
              </a:srgbClr>
            </a:innerShdw>
          </a:effectLst>
        </a:effectStyle>
      </a:effectStyleLst>
      <a:bgFillStyleLst>
        <a:solidFill>
          <a:schemeClr val="phClr"/>
        </a:solidFill>
        <a:gradFill rotWithShape="1">
          <a:gsLst>
            <a:gs pos="0">
              <a:schemeClr val="phClr">
                <a:tint val="100000"/>
              </a:schemeClr>
            </a:gs>
            <a:gs pos="100000">
              <a:schemeClr val="phClr">
                <a:tint val="84000"/>
                <a:shade val="84000"/>
                <a:lumMod val="90000"/>
              </a:schemeClr>
            </a:gs>
          </a:gsLst>
          <a:lin ang="5400000" scaled="0"/>
        </a:gradFill>
        <a:gradFill rotWithShape="1">
          <a:gsLst>
            <a:gs pos="0">
              <a:schemeClr val="phClr">
                <a:tint val="84000"/>
                <a:shade val="90000"/>
                <a:satMod val="120000"/>
                <a:lumMod val="90000"/>
              </a:schemeClr>
            </a:gs>
            <a:gs pos="100000">
              <a:schemeClr val="phClr"/>
            </a:gs>
          </a:gsLst>
          <a:lin ang="5400000" scaled="0"/>
        </a:gradFill>
      </a:bgFillStyleLst>
    </a:fmtScheme>
  </a:themeElements>
  <a:objectDefaults/>
  <a:extraClrSchemeLst/>
  <a:extLst>
    <a:ext uri="{05A4C25C-085E-4340-85A3-A5531E510DB2}">
      <thm15:themeFamily xmlns:thm15="http://schemas.microsoft.com/office/thememl/2012/main" name="Quotable" id="{39EC5628-30ED-4578-ACD8-9820EDB8E15A}" vid="{6F3559E9-1A4C-49D8-94D4-F41003531C49}"/>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xcel-skills.com/"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heetViews>
  <sheetFormatPr defaultRowHeight="13.8" x14ac:dyDescent="0.25"/>
  <cols>
    <col min="1" max="20" width="15.6640625" style="1" customWidth="1"/>
    <col min="21" max="16384" width="8.88671875" style="1"/>
  </cols>
  <sheetData/>
  <phoneticPr fontId="2"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102"/>
  <sheetViews>
    <sheetView zoomScaleNormal="100" workbookViewId="0">
      <pane ySplit="3" topLeftCell="A4" activePane="bottomLeft" state="frozen"/>
      <selection pane="bottomLeft"/>
    </sheetView>
  </sheetViews>
  <sheetFormatPr defaultColWidth="9.109375" defaultRowHeight="13.2" x14ac:dyDescent="0.25"/>
  <cols>
    <col min="1" max="1" width="109.77734375" style="53" customWidth="1"/>
    <col min="2" max="2" width="50.77734375" style="50" customWidth="1"/>
    <col min="3" max="10" width="15.6640625" style="50" customWidth="1"/>
    <col min="11" max="16384" width="9.109375" style="50"/>
  </cols>
  <sheetData>
    <row r="1" spans="1:1" ht="15.6" x14ac:dyDescent="0.3">
      <c r="A1" s="49" t="s">
        <v>47</v>
      </c>
    </row>
    <row r="2" spans="1:1" ht="15" customHeight="1" x14ac:dyDescent="0.25">
      <c r="A2" s="51" t="s">
        <v>11</v>
      </c>
    </row>
    <row r="3" spans="1:1" ht="15" customHeight="1" x14ac:dyDescent="0.25">
      <c r="A3" s="61" t="s">
        <v>12</v>
      </c>
    </row>
    <row r="4" spans="1:1" x14ac:dyDescent="0.25">
      <c r="A4" s="52"/>
    </row>
    <row r="5" spans="1:1" ht="66" x14ac:dyDescent="0.25">
      <c r="A5" s="53" t="s">
        <v>154</v>
      </c>
    </row>
    <row r="7" spans="1:1" x14ac:dyDescent="0.25">
      <c r="A7" s="53" t="s">
        <v>13</v>
      </c>
    </row>
    <row r="8" spans="1:1" ht="26.4" x14ac:dyDescent="0.25">
      <c r="A8" s="53" t="s">
        <v>155</v>
      </c>
    </row>
    <row r="9" spans="1:1" x14ac:dyDescent="0.25">
      <c r="A9" s="54" t="s">
        <v>128</v>
      </c>
    </row>
    <row r="10" spans="1:1" ht="52.8" x14ac:dyDescent="0.25">
      <c r="A10" s="54" t="s">
        <v>156</v>
      </c>
    </row>
    <row r="11" spans="1:1" ht="52.8" x14ac:dyDescent="0.25">
      <c r="A11" s="54" t="s">
        <v>157</v>
      </c>
    </row>
    <row r="13" spans="1:1" x14ac:dyDescent="0.25">
      <c r="A13" s="70" t="s">
        <v>133</v>
      </c>
    </row>
    <row r="14" spans="1:1" x14ac:dyDescent="0.25">
      <c r="A14" s="70"/>
    </row>
    <row r="15" spans="1:1" ht="26.4" x14ac:dyDescent="0.25">
      <c r="A15" s="71" t="s">
        <v>176</v>
      </c>
    </row>
    <row r="16" spans="1:1" x14ac:dyDescent="0.25">
      <c r="A16" s="71"/>
    </row>
    <row r="17" spans="1:1" ht="52.8" x14ac:dyDescent="0.25">
      <c r="A17" s="71" t="s">
        <v>178</v>
      </c>
    </row>
    <row r="18" spans="1:1" x14ac:dyDescent="0.25">
      <c r="A18" s="71"/>
    </row>
    <row r="19" spans="1:1" ht="52.8" x14ac:dyDescent="0.25">
      <c r="A19" s="72" t="s">
        <v>177</v>
      </c>
    </row>
    <row r="20" spans="1:1" x14ac:dyDescent="0.25">
      <c r="A20" s="70"/>
    </row>
    <row r="21" spans="1:1" x14ac:dyDescent="0.25">
      <c r="A21" s="54" t="s">
        <v>0</v>
      </c>
    </row>
    <row r="22" spans="1:1" x14ac:dyDescent="0.25">
      <c r="A22" s="54"/>
    </row>
    <row r="23" spans="1:1" s="55" customFormat="1" ht="39.6" x14ac:dyDescent="0.25">
      <c r="A23" s="53" t="s">
        <v>158</v>
      </c>
    </row>
    <row r="24" spans="1:1" ht="26.4" x14ac:dyDescent="0.25">
      <c r="A24" s="54" t="s">
        <v>159</v>
      </c>
    </row>
    <row r="25" spans="1:1" ht="39.6" x14ac:dyDescent="0.25">
      <c r="A25" s="54" t="s">
        <v>160</v>
      </c>
    </row>
    <row r="26" spans="1:1" ht="39.6" x14ac:dyDescent="0.25">
      <c r="A26" s="54" t="s">
        <v>129</v>
      </c>
    </row>
    <row r="27" spans="1:1" x14ac:dyDescent="0.25">
      <c r="A27" s="53" t="s">
        <v>130</v>
      </c>
    </row>
    <row r="28" spans="1:1" ht="26.4" x14ac:dyDescent="0.25">
      <c r="A28" s="54" t="s">
        <v>161</v>
      </c>
    </row>
    <row r="29" spans="1:1" x14ac:dyDescent="0.25">
      <c r="A29" s="54" t="s">
        <v>162</v>
      </c>
    </row>
    <row r="30" spans="1:1" ht="26.4" x14ac:dyDescent="0.25">
      <c r="A30" s="54" t="s">
        <v>131</v>
      </c>
    </row>
    <row r="31" spans="1:1" ht="39.6" x14ac:dyDescent="0.25">
      <c r="A31" s="54" t="s">
        <v>163</v>
      </c>
    </row>
    <row r="32" spans="1:1" ht="52.8" x14ac:dyDescent="0.25">
      <c r="A32" s="53" t="s">
        <v>164</v>
      </c>
    </row>
    <row r="33" spans="1:1" ht="52.8" x14ac:dyDescent="0.25">
      <c r="A33" s="53" t="s">
        <v>165</v>
      </c>
    </row>
    <row r="34" spans="1:1" ht="39.6" x14ac:dyDescent="0.25">
      <c r="A34" s="53" t="s">
        <v>166</v>
      </c>
    </row>
    <row r="35" spans="1:1" ht="39.6" x14ac:dyDescent="0.25">
      <c r="A35" s="53" t="s">
        <v>167</v>
      </c>
    </row>
    <row r="36" spans="1:1" ht="26.4" x14ac:dyDescent="0.25">
      <c r="A36" s="53" t="s">
        <v>168</v>
      </c>
    </row>
    <row r="37" spans="1:1" ht="26.4" x14ac:dyDescent="0.25">
      <c r="A37" s="53" t="s">
        <v>132</v>
      </c>
    </row>
    <row r="38" spans="1:1" x14ac:dyDescent="0.25">
      <c r="A38" s="54"/>
    </row>
    <row r="39" spans="1:1" ht="92.4" x14ac:dyDescent="0.25">
      <c r="A39" s="56" t="s">
        <v>116</v>
      </c>
    </row>
    <row r="40" spans="1:1" x14ac:dyDescent="0.25">
      <c r="A40" s="56"/>
    </row>
    <row r="41" spans="1:1" ht="52.8" x14ac:dyDescent="0.25">
      <c r="A41" s="56" t="s">
        <v>169</v>
      </c>
    </row>
    <row r="43" spans="1:1" ht="52.8" x14ac:dyDescent="0.25">
      <c r="A43" s="56" t="s">
        <v>124</v>
      </c>
    </row>
    <row r="45" spans="1:1" x14ac:dyDescent="0.25">
      <c r="A45" s="57" t="s">
        <v>117</v>
      </c>
    </row>
    <row r="46" spans="1:1" x14ac:dyDescent="0.25">
      <c r="A46" s="56"/>
    </row>
    <row r="47" spans="1:1" ht="26.4" x14ac:dyDescent="0.25">
      <c r="A47" s="53" t="s">
        <v>118</v>
      </c>
    </row>
    <row r="48" spans="1:1" x14ac:dyDescent="0.25">
      <c r="A48" s="56"/>
    </row>
    <row r="49" spans="1:1" ht="39.6" x14ac:dyDescent="0.25">
      <c r="A49" s="56" t="s">
        <v>119</v>
      </c>
    </row>
    <row r="50" spans="1:1" ht="39.6" x14ac:dyDescent="0.25">
      <c r="A50" s="56" t="s">
        <v>170</v>
      </c>
    </row>
    <row r="51" spans="1:1" x14ac:dyDescent="0.25">
      <c r="A51" s="56"/>
    </row>
    <row r="52" spans="1:1" ht="26.4" x14ac:dyDescent="0.25">
      <c r="A52" s="56" t="s">
        <v>120</v>
      </c>
    </row>
    <row r="53" spans="1:1" x14ac:dyDescent="0.25">
      <c r="A53" s="56"/>
    </row>
    <row r="54" spans="1:1" x14ac:dyDescent="0.25">
      <c r="A54" s="57" t="s">
        <v>1</v>
      </c>
    </row>
    <row r="55" spans="1:1" x14ac:dyDescent="0.25">
      <c r="A55" s="56"/>
    </row>
    <row r="56" spans="1:1" ht="66" x14ac:dyDescent="0.25">
      <c r="A56" s="53" t="s">
        <v>121</v>
      </c>
    </row>
    <row r="57" spans="1:1" x14ac:dyDescent="0.25">
      <c r="A57" s="56"/>
    </row>
    <row r="58" spans="1:1" ht="52.8" x14ac:dyDescent="0.25">
      <c r="A58" s="56" t="s">
        <v>122</v>
      </c>
    </row>
    <row r="59" spans="1:1" x14ac:dyDescent="0.25">
      <c r="A59" s="56"/>
    </row>
    <row r="60" spans="1:1" x14ac:dyDescent="0.25">
      <c r="A60" s="54" t="s">
        <v>171</v>
      </c>
    </row>
    <row r="62" spans="1:1" ht="39.6" x14ac:dyDescent="0.25">
      <c r="A62" s="53" t="s">
        <v>172</v>
      </c>
    </row>
    <row r="64" spans="1:1" ht="26.4" x14ac:dyDescent="0.25">
      <c r="A64" s="56" t="s">
        <v>173</v>
      </c>
    </row>
    <row r="66" spans="1:1" ht="39.6" x14ac:dyDescent="0.25">
      <c r="A66" s="53" t="s">
        <v>175</v>
      </c>
    </row>
    <row r="68" spans="1:1" ht="66" x14ac:dyDescent="0.25">
      <c r="A68" s="56" t="s">
        <v>174</v>
      </c>
    </row>
    <row r="69" spans="1:1" x14ac:dyDescent="0.25">
      <c r="A69" s="56"/>
    </row>
    <row r="70" spans="1:1" x14ac:dyDescent="0.25">
      <c r="A70" s="54" t="s">
        <v>2</v>
      </c>
    </row>
    <row r="72" spans="1:1" ht="39.6" x14ac:dyDescent="0.25">
      <c r="A72" s="53" t="s">
        <v>179</v>
      </c>
    </row>
    <row r="74" spans="1:1" ht="39.6" x14ac:dyDescent="0.25">
      <c r="A74" s="53" t="s">
        <v>3</v>
      </c>
    </row>
    <row r="76" spans="1:1" ht="79.2" x14ac:dyDescent="0.25">
      <c r="A76" s="53" t="s">
        <v>123</v>
      </c>
    </row>
    <row r="78" spans="1:1" ht="66" x14ac:dyDescent="0.25">
      <c r="A78" s="56" t="s">
        <v>180</v>
      </c>
    </row>
    <row r="79" spans="1:1" x14ac:dyDescent="0.25">
      <c r="A79" s="56"/>
    </row>
    <row r="80" spans="1:1" ht="39.6" x14ac:dyDescent="0.25">
      <c r="A80" s="56" t="s">
        <v>181</v>
      </c>
    </row>
    <row r="82" spans="1:1" ht="52.8" x14ac:dyDescent="0.25">
      <c r="A82" s="53" t="s">
        <v>182</v>
      </c>
    </row>
    <row r="84" spans="1:1" x14ac:dyDescent="0.25">
      <c r="A84" s="54" t="s">
        <v>4</v>
      </c>
    </row>
    <row r="86" spans="1:1" ht="52.8" x14ac:dyDescent="0.25">
      <c r="A86" s="53" t="s">
        <v>5</v>
      </c>
    </row>
    <row r="88" spans="1:1" ht="52.8" x14ac:dyDescent="0.25">
      <c r="A88" s="53" t="s">
        <v>183</v>
      </c>
    </row>
    <row r="90" spans="1:1" ht="66" x14ac:dyDescent="0.25">
      <c r="A90" s="53" t="s">
        <v>184</v>
      </c>
    </row>
    <row r="92" spans="1:1" ht="52.8" x14ac:dyDescent="0.25">
      <c r="A92" s="56" t="s">
        <v>125</v>
      </c>
    </row>
    <row r="94" spans="1:1" ht="52.8" x14ac:dyDescent="0.25">
      <c r="A94" s="53" t="s">
        <v>185</v>
      </c>
    </row>
    <row r="96" spans="1:1" x14ac:dyDescent="0.25">
      <c r="A96" s="54" t="s">
        <v>14</v>
      </c>
    </row>
    <row r="98" spans="1:1" ht="52.8" x14ac:dyDescent="0.25">
      <c r="A98" s="53" t="s">
        <v>15</v>
      </c>
    </row>
    <row r="100" spans="1:1" s="59" customFormat="1" x14ac:dyDescent="0.25">
      <c r="A100" s="58" t="s">
        <v>126</v>
      </c>
    </row>
    <row r="101" spans="1:1" s="59" customFormat="1" x14ac:dyDescent="0.25">
      <c r="A101" s="58"/>
    </row>
    <row r="102" spans="1:1" s="59" customFormat="1" ht="79.2" x14ac:dyDescent="0.25">
      <c r="A102" s="60" t="s">
        <v>127</v>
      </c>
    </row>
  </sheetData>
  <sheetProtection algorithmName="SHA-512" hashValue="At9WAsdJxgZR7w5pi/ko3b8N8NjDKfKAGOidPY1McBCCXSZDXqb3vwwewB1xOUG7X8vYPV6UxmEHcSRV+/DzsA==" saltValue="LqH4AZ1+8Bqjt4jLPnjA+Q==" spinCount="100000" sheet="1" objects="1" scenarios="1" selectLockedCells="1"/>
  <phoneticPr fontId="2" type="noConversion"/>
  <hyperlinks>
    <hyperlink ref="A3" r:id="rId1" xr:uid="{00000000-0004-0000-0300-000000000000}"/>
  </hyperlinks>
  <pageMargins left="0.55118110236220474" right="0.55118110236220474" top="0.59055118110236227" bottom="0.59055118110236227" header="0.39370078740157483" footer="0.39370078740157483"/>
  <pageSetup paperSize="9" scale="98" fitToHeight="0" orientation="portrait" r:id="rId2"/>
  <headerFooter alignWithMargins="0">
    <oddFooter>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975AA-1F63-4882-B054-E8D500738B70}">
  <dimension ref="A1:C12"/>
  <sheetViews>
    <sheetView zoomScale="95" zoomScaleNormal="95" workbookViewId="0">
      <selection activeCell="B4" sqref="B4:C4"/>
    </sheetView>
  </sheetViews>
  <sheetFormatPr defaultRowHeight="16.05" customHeight="1" x14ac:dyDescent="0.25"/>
  <cols>
    <col min="1" max="3" width="15.77734375" customWidth="1"/>
  </cols>
  <sheetData>
    <row r="1" spans="1:3" s="5" customFormat="1" ht="16.05" customHeight="1" x14ac:dyDescent="0.25">
      <c r="A1" s="62" t="s">
        <v>141</v>
      </c>
    </row>
    <row r="2" spans="1:3" s="5" customFormat="1" ht="16.05" customHeight="1" x14ac:dyDescent="0.25">
      <c r="A2" s="63" t="s">
        <v>133</v>
      </c>
    </row>
    <row r="3" spans="1:3" s="5" customFormat="1" ht="16.05" customHeight="1" x14ac:dyDescent="0.25"/>
    <row r="4" spans="1:3" s="5" customFormat="1" ht="16.05" customHeight="1" x14ac:dyDescent="0.25">
      <c r="A4" s="5" t="s">
        <v>134</v>
      </c>
      <c r="B4" s="74" t="s">
        <v>135</v>
      </c>
      <c r="C4" s="75"/>
    </row>
    <row r="5" spans="1:3" s="5" customFormat="1" ht="16.05" customHeight="1" x14ac:dyDescent="0.25"/>
    <row r="6" spans="1:3" s="4" customFormat="1" ht="16.05" customHeight="1" x14ac:dyDescent="0.2">
      <c r="A6" s="4" t="s">
        <v>136</v>
      </c>
    </row>
    <row r="7" spans="1:3" s="63" customFormat="1" ht="16.05" customHeight="1" x14ac:dyDescent="0.25">
      <c r="A7" s="63" t="s">
        <v>137</v>
      </c>
      <c r="B7" s="63" t="s">
        <v>138</v>
      </c>
    </row>
    <row r="8" spans="1:3" s="5" customFormat="1" ht="16.05" customHeight="1" x14ac:dyDescent="0.25">
      <c r="A8" s="64" t="s">
        <v>113</v>
      </c>
      <c r="B8" s="65">
        <v>0.15</v>
      </c>
      <c r="C8" s="66"/>
    </row>
    <row r="9" spans="1:3" s="5" customFormat="1" ht="16.05" customHeight="1" x14ac:dyDescent="0.25">
      <c r="A9" s="64" t="s">
        <v>139</v>
      </c>
      <c r="B9" s="65">
        <v>0</v>
      </c>
      <c r="C9" s="66"/>
    </row>
    <row r="10" spans="1:3" s="5" customFormat="1" ht="16.05" customHeight="1" x14ac:dyDescent="0.25">
      <c r="A10" s="64" t="s">
        <v>114</v>
      </c>
      <c r="B10" s="65">
        <v>0</v>
      </c>
      <c r="C10" s="66"/>
    </row>
    <row r="11" spans="1:3" s="5" customFormat="1" ht="16.05" customHeight="1" x14ac:dyDescent="0.25">
      <c r="A11" s="63" t="s">
        <v>140</v>
      </c>
    </row>
    <row r="12" spans="1:3" s="5" customFormat="1" ht="16.05" customHeight="1" x14ac:dyDescent="0.25"/>
  </sheetData>
  <sheetProtection algorithmName="SHA-512" hashValue="HqgYimproSqeO76P4/tUajkNN5PuxU6U97UrL30aD1cAwuMmcNd8Qm84nfAh6BssbkXy7TYy69rwGHCGr0sNtg==" saltValue="kP1pI/w9onFLFRorTDwG/A==" spinCount="100000" sheet="1" objects="1" scenarios="1"/>
  <mergeCells count="1">
    <mergeCell ref="B4:C4"/>
  </mergeCells>
  <dataValidations count="1">
    <dataValidation type="decimal" allowBlank="1" showInputMessage="1" showErrorMessage="1" errorTitle="Invalid Tax %" error="The applicable tax percentage needs to be entered as a percentage value - only values between 0 and 1 are therefore accepted." sqref="B8:C10" xr:uid="{A6E0557B-6268-44F7-A4A5-D76DB7FCC5F5}">
      <formula1>0</formula1>
      <formula2>1</formula2>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95"/>
  <sheetViews>
    <sheetView zoomScale="95" workbookViewId="0">
      <pane ySplit="4" topLeftCell="A5" activePane="bottomLeft" state="frozen"/>
      <selection pane="bottomLeft" activeCell="A4" sqref="A4"/>
    </sheetView>
  </sheetViews>
  <sheetFormatPr defaultColWidth="9.109375" defaultRowHeight="16.05" customHeight="1" x14ac:dyDescent="0.25"/>
  <cols>
    <col min="1" max="1" width="14.6640625" style="21" customWidth="1"/>
    <col min="2" max="3" width="12.6640625" style="7" customWidth="1"/>
    <col min="4" max="4" width="25.44140625" style="9" customWidth="1"/>
    <col min="5" max="5" width="14.6640625" style="5" customWidth="1"/>
    <col min="6" max="6" width="26.21875" style="5" customWidth="1"/>
    <col min="7" max="7" width="14.6640625" style="6" customWidth="1"/>
    <col min="8" max="8" width="14.6640625" style="22" customWidth="1"/>
    <col min="9" max="10" width="9.77734375" style="7" customWidth="1"/>
    <col min="11" max="13" width="14.6640625" style="6" customWidth="1"/>
    <col min="14" max="14" width="8.77734375" style="7" customWidth="1"/>
    <col min="15" max="16384" width="9.109375" style="5"/>
  </cols>
  <sheetData>
    <row r="1" spans="1:14" s="4" customFormat="1" ht="16.05" customHeight="1" x14ac:dyDescent="0.25">
      <c r="A1" s="48" t="s">
        <v>135</v>
      </c>
      <c r="B1" s="2"/>
      <c r="C1" s="2"/>
      <c r="D1" s="3"/>
      <c r="G1" s="5"/>
      <c r="H1" s="67"/>
      <c r="I1" s="68"/>
      <c r="J1" s="68"/>
      <c r="K1" s="6"/>
      <c r="L1" s="6"/>
      <c r="M1" s="6"/>
      <c r="N1" s="7"/>
    </row>
    <row r="2" spans="1:14" ht="16.05" customHeight="1" x14ac:dyDescent="0.25">
      <c r="A2" s="8" t="s">
        <v>22</v>
      </c>
      <c r="H2" s="67"/>
      <c r="I2" s="68"/>
      <c r="J2" s="68"/>
    </row>
    <row r="3" spans="1:14" ht="16.05" customHeight="1" x14ac:dyDescent="0.25">
      <c r="A3" s="10" t="s">
        <v>18</v>
      </c>
      <c r="G3" s="11">
        <v>858.62000000000012</v>
      </c>
      <c r="H3" s="12"/>
      <c r="K3" s="11">
        <v>-2000.8486956521747</v>
      </c>
      <c r="L3" s="11">
        <v>0</v>
      </c>
      <c r="M3" s="11">
        <v>2859.4686956521746</v>
      </c>
    </row>
    <row r="4" spans="1:14" s="20" customFormat="1" ht="25.2" x14ac:dyDescent="0.2">
      <c r="A4" s="73" t="s">
        <v>6</v>
      </c>
      <c r="B4" s="13" t="s">
        <v>50</v>
      </c>
      <c r="C4" s="13" t="s">
        <v>51</v>
      </c>
      <c r="D4" s="14" t="s">
        <v>109</v>
      </c>
      <c r="E4" s="15" t="s">
        <v>7</v>
      </c>
      <c r="F4" s="15" t="s">
        <v>8</v>
      </c>
      <c r="G4" s="16" t="s">
        <v>110</v>
      </c>
      <c r="H4" s="17" t="s">
        <v>19</v>
      </c>
      <c r="I4" s="18" t="s">
        <v>145</v>
      </c>
      <c r="J4" s="18" t="s">
        <v>146</v>
      </c>
      <c r="K4" s="19" t="s">
        <v>143</v>
      </c>
      <c r="L4" s="19" t="s">
        <v>144</v>
      </c>
      <c r="M4" s="19" t="s">
        <v>111</v>
      </c>
      <c r="N4" s="19" t="s">
        <v>112</v>
      </c>
    </row>
    <row r="5" spans="1:14" ht="16.05" customHeight="1" x14ac:dyDescent="0.25">
      <c r="A5" s="21">
        <v>45350</v>
      </c>
      <c r="B5" s="7">
        <v>0</v>
      </c>
      <c r="C5" s="7">
        <v>0</v>
      </c>
      <c r="D5" s="9" t="s">
        <v>43</v>
      </c>
      <c r="E5" s="9" t="s">
        <v>10</v>
      </c>
      <c r="F5" s="5" t="s">
        <v>23</v>
      </c>
      <c r="G5" s="6">
        <v>650</v>
      </c>
      <c r="H5" s="22" t="s">
        <v>107</v>
      </c>
      <c r="I5" s="7" t="s">
        <v>114</v>
      </c>
      <c r="J5" s="7" t="s">
        <v>114</v>
      </c>
      <c r="K5" s="6">
        <v>0</v>
      </c>
      <c r="L5" s="6">
        <v>0</v>
      </c>
      <c r="M5" s="6">
        <v>650</v>
      </c>
      <c r="N5" s="7" t="s">
        <v>186</v>
      </c>
    </row>
    <row r="6" spans="1:14" ht="16.05" customHeight="1" x14ac:dyDescent="0.25">
      <c r="A6" s="21">
        <v>45354</v>
      </c>
      <c r="B6" s="7">
        <v>1201</v>
      </c>
      <c r="C6" s="7">
        <v>54</v>
      </c>
      <c r="D6" s="9" t="s">
        <v>94</v>
      </c>
      <c r="E6" s="9" t="s">
        <v>45</v>
      </c>
      <c r="F6" s="5" t="s">
        <v>16</v>
      </c>
      <c r="G6" s="6">
        <v>-23.939999999999998</v>
      </c>
      <c r="H6" s="22" t="s">
        <v>32</v>
      </c>
      <c r="I6" s="7" t="s">
        <v>113</v>
      </c>
      <c r="J6" s="7" t="s">
        <v>114</v>
      </c>
      <c r="K6" s="6">
        <v>-3.1226086956521737</v>
      </c>
      <c r="L6" s="6">
        <v>0</v>
      </c>
      <c r="M6" s="6">
        <v>-20.817391304347822</v>
      </c>
      <c r="N6" s="7" t="s">
        <v>186</v>
      </c>
    </row>
    <row r="7" spans="1:14" ht="16.05" customHeight="1" x14ac:dyDescent="0.25">
      <c r="A7" s="21">
        <v>45356</v>
      </c>
      <c r="B7" s="7">
        <v>1201</v>
      </c>
      <c r="C7" s="7">
        <v>55</v>
      </c>
      <c r="D7" s="9" t="s">
        <v>52</v>
      </c>
      <c r="E7" s="9" t="s">
        <v>53</v>
      </c>
      <c r="F7" s="5" t="s">
        <v>78</v>
      </c>
      <c r="G7" s="6">
        <v>-148.19999999999999</v>
      </c>
      <c r="H7" s="22" t="s">
        <v>28</v>
      </c>
      <c r="I7" s="7" t="s">
        <v>113</v>
      </c>
      <c r="J7" s="7" t="s">
        <v>114</v>
      </c>
      <c r="K7" s="6">
        <v>-19.330434782608695</v>
      </c>
      <c r="L7" s="6">
        <v>0</v>
      </c>
      <c r="M7" s="6">
        <v>-128.86956521739128</v>
      </c>
      <c r="N7" s="7" t="s">
        <v>186</v>
      </c>
    </row>
    <row r="8" spans="1:14" ht="16.05" customHeight="1" x14ac:dyDescent="0.25">
      <c r="A8" s="21">
        <v>45366</v>
      </c>
      <c r="B8" s="7">
        <v>1201</v>
      </c>
      <c r="C8" s="7">
        <v>56</v>
      </c>
      <c r="D8" s="9" t="s">
        <v>46</v>
      </c>
      <c r="E8" s="5" t="s">
        <v>45</v>
      </c>
      <c r="F8" s="5" t="s">
        <v>88</v>
      </c>
      <c r="G8" s="6">
        <v>-363.65999999999997</v>
      </c>
      <c r="H8" s="22" t="s">
        <v>30</v>
      </c>
      <c r="I8" s="7" t="s">
        <v>113</v>
      </c>
      <c r="J8" s="7" t="s">
        <v>114</v>
      </c>
      <c r="K8" s="6">
        <v>-47.433913043478256</v>
      </c>
      <c r="L8" s="6">
        <v>0</v>
      </c>
      <c r="M8" s="6">
        <v>-316.22608695652173</v>
      </c>
      <c r="N8" s="7" t="s">
        <v>186</v>
      </c>
    </row>
    <row r="9" spans="1:14" ht="16.05" customHeight="1" x14ac:dyDescent="0.25">
      <c r="A9" s="21">
        <v>45370</v>
      </c>
      <c r="B9" s="7">
        <v>1201</v>
      </c>
      <c r="C9" s="7">
        <v>57</v>
      </c>
      <c r="D9" s="9" t="s">
        <v>52</v>
      </c>
      <c r="E9" s="9" t="s">
        <v>54</v>
      </c>
      <c r="F9" s="5" t="s">
        <v>78</v>
      </c>
      <c r="G9" s="6">
        <v>-148.19999999999999</v>
      </c>
      <c r="H9" s="22" t="s">
        <v>28</v>
      </c>
      <c r="I9" s="7" t="s">
        <v>113</v>
      </c>
      <c r="J9" s="7" t="s">
        <v>114</v>
      </c>
      <c r="K9" s="6">
        <v>-19.330434782608695</v>
      </c>
      <c r="L9" s="6">
        <v>0</v>
      </c>
      <c r="M9" s="6">
        <v>-128.86956521739128</v>
      </c>
      <c r="N9" s="7" t="s">
        <v>186</v>
      </c>
    </row>
    <row r="10" spans="1:14" ht="16.05" customHeight="1" x14ac:dyDescent="0.25">
      <c r="A10" s="21">
        <v>45376</v>
      </c>
      <c r="B10" s="7">
        <v>1201</v>
      </c>
      <c r="C10" s="7">
        <v>58</v>
      </c>
      <c r="D10" s="9" t="s">
        <v>95</v>
      </c>
      <c r="E10" s="9" t="s">
        <v>45</v>
      </c>
      <c r="F10" s="5" t="s">
        <v>96</v>
      </c>
      <c r="G10" s="6">
        <v>-341.99999999999994</v>
      </c>
      <c r="H10" s="22" t="s">
        <v>26</v>
      </c>
      <c r="I10" s="7" t="s">
        <v>114</v>
      </c>
      <c r="J10" s="7" t="s">
        <v>114</v>
      </c>
      <c r="K10" s="6">
        <v>0</v>
      </c>
      <c r="L10" s="6">
        <v>0</v>
      </c>
      <c r="M10" s="6">
        <v>-341.99999999999994</v>
      </c>
      <c r="N10" s="7" t="s">
        <v>186</v>
      </c>
    </row>
    <row r="11" spans="1:14" ht="16.05" customHeight="1" x14ac:dyDescent="0.25">
      <c r="A11" s="21">
        <v>45382</v>
      </c>
      <c r="B11" s="7">
        <v>0</v>
      </c>
      <c r="C11" s="7">
        <v>0</v>
      </c>
      <c r="D11" s="9" t="s">
        <v>103</v>
      </c>
      <c r="E11" s="5" t="s">
        <v>45</v>
      </c>
      <c r="F11" s="5" t="s">
        <v>42</v>
      </c>
      <c r="G11" s="6">
        <v>1140</v>
      </c>
      <c r="H11" s="22" t="s">
        <v>107</v>
      </c>
      <c r="I11" s="7" t="s">
        <v>114</v>
      </c>
      <c r="J11" s="7" t="s">
        <v>114</v>
      </c>
      <c r="K11" s="6">
        <v>0</v>
      </c>
      <c r="L11" s="6">
        <v>0</v>
      </c>
      <c r="M11" s="6">
        <v>1140</v>
      </c>
      <c r="N11" s="7" t="s">
        <v>186</v>
      </c>
    </row>
    <row r="12" spans="1:14" ht="16.05" customHeight="1" x14ac:dyDescent="0.25">
      <c r="A12" s="21">
        <v>45384</v>
      </c>
      <c r="B12" s="7">
        <v>1202</v>
      </c>
      <c r="C12" s="7">
        <v>59</v>
      </c>
      <c r="D12" s="9" t="s">
        <v>52</v>
      </c>
      <c r="E12" s="9" t="s">
        <v>55</v>
      </c>
      <c r="F12" s="5" t="s">
        <v>78</v>
      </c>
      <c r="G12" s="6">
        <v>-148.19999999999999</v>
      </c>
      <c r="H12" s="22" t="s">
        <v>28</v>
      </c>
      <c r="I12" s="7" t="s">
        <v>113</v>
      </c>
      <c r="J12" s="7" t="s">
        <v>114</v>
      </c>
      <c r="K12" s="6">
        <v>-19.330434782608695</v>
      </c>
      <c r="L12" s="6">
        <v>0</v>
      </c>
      <c r="M12" s="6">
        <v>-128.86956521739128</v>
      </c>
      <c r="N12" s="7" t="s">
        <v>186</v>
      </c>
    </row>
    <row r="13" spans="1:14" ht="16.05" customHeight="1" x14ac:dyDescent="0.25">
      <c r="A13" s="21">
        <v>45386</v>
      </c>
      <c r="B13" s="7">
        <v>1202</v>
      </c>
      <c r="C13" s="7">
        <v>60</v>
      </c>
      <c r="D13" s="9" t="s">
        <v>94</v>
      </c>
      <c r="E13" s="5" t="s">
        <v>45</v>
      </c>
      <c r="F13" s="5" t="s">
        <v>16</v>
      </c>
      <c r="G13" s="6">
        <v>-38.76</v>
      </c>
      <c r="H13" s="22" t="s">
        <v>32</v>
      </c>
      <c r="I13" s="7" t="s">
        <v>113</v>
      </c>
      <c r="J13" s="7" t="s">
        <v>114</v>
      </c>
      <c r="K13" s="6">
        <v>-5.0556521739130433</v>
      </c>
      <c r="L13" s="6">
        <v>0</v>
      </c>
      <c r="M13" s="6">
        <v>-33.704347826086952</v>
      </c>
      <c r="N13" s="7" t="s">
        <v>186</v>
      </c>
    </row>
    <row r="14" spans="1:14" ht="16.05" customHeight="1" x14ac:dyDescent="0.25">
      <c r="A14" s="21">
        <v>45396</v>
      </c>
      <c r="B14" s="7">
        <v>1202</v>
      </c>
      <c r="C14" s="7">
        <v>61</v>
      </c>
      <c r="D14" s="9" t="s">
        <v>44</v>
      </c>
      <c r="E14" s="5" t="s">
        <v>97</v>
      </c>
      <c r="F14" s="5" t="s">
        <v>24</v>
      </c>
      <c r="G14" s="6">
        <v>-640.67999999999995</v>
      </c>
      <c r="H14" s="22" t="s">
        <v>33</v>
      </c>
      <c r="I14" s="7" t="s">
        <v>113</v>
      </c>
      <c r="J14" s="7" t="s">
        <v>114</v>
      </c>
      <c r="K14" s="6">
        <v>-83.566956521739129</v>
      </c>
      <c r="L14" s="6">
        <v>0</v>
      </c>
      <c r="M14" s="6">
        <v>-557.11304347826081</v>
      </c>
      <c r="N14" s="7" t="s">
        <v>186</v>
      </c>
    </row>
    <row r="15" spans="1:14" ht="16.05" customHeight="1" x14ac:dyDescent="0.25">
      <c r="A15" s="21">
        <v>45397</v>
      </c>
      <c r="B15" s="7">
        <v>1202</v>
      </c>
      <c r="C15" s="7">
        <v>62</v>
      </c>
      <c r="D15" s="9" t="s">
        <v>46</v>
      </c>
      <c r="E15" s="5" t="s">
        <v>45</v>
      </c>
      <c r="F15" s="5" t="s">
        <v>88</v>
      </c>
      <c r="G15" s="6">
        <v>-216.6</v>
      </c>
      <c r="H15" s="22" t="s">
        <v>30</v>
      </c>
      <c r="I15" s="7" t="s">
        <v>113</v>
      </c>
      <c r="J15" s="7" t="s">
        <v>114</v>
      </c>
      <c r="K15" s="6">
        <v>-28.252173913043478</v>
      </c>
      <c r="L15" s="6">
        <v>0</v>
      </c>
      <c r="M15" s="6">
        <v>-188.3478260869565</v>
      </c>
      <c r="N15" s="7" t="s">
        <v>186</v>
      </c>
    </row>
    <row r="16" spans="1:14" ht="16.05" customHeight="1" x14ac:dyDescent="0.25">
      <c r="A16" s="21">
        <v>45398</v>
      </c>
      <c r="B16" s="7">
        <v>1202</v>
      </c>
      <c r="C16" s="7">
        <v>63</v>
      </c>
      <c r="D16" s="9" t="s">
        <v>84</v>
      </c>
      <c r="E16" s="5" t="s">
        <v>45</v>
      </c>
      <c r="F16" s="5" t="s">
        <v>85</v>
      </c>
      <c r="G16" s="6">
        <v>-241.67999999999998</v>
      </c>
      <c r="H16" s="22" t="s">
        <v>25</v>
      </c>
      <c r="I16" s="7" t="s">
        <v>113</v>
      </c>
      <c r="J16" s="7" t="s">
        <v>114</v>
      </c>
      <c r="K16" s="6">
        <v>-31.523478260869563</v>
      </c>
      <c r="L16" s="6">
        <v>0</v>
      </c>
      <c r="M16" s="6">
        <v>-210.15652173913043</v>
      </c>
      <c r="N16" s="7" t="s">
        <v>186</v>
      </c>
    </row>
    <row r="17" spans="1:14" ht="16.05" customHeight="1" x14ac:dyDescent="0.25">
      <c r="A17" s="21">
        <v>45398</v>
      </c>
      <c r="B17" s="7">
        <v>1202</v>
      </c>
      <c r="C17" s="7">
        <v>64</v>
      </c>
      <c r="D17" s="9" t="s">
        <v>52</v>
      </c>
      <c r="E17" s="9" t="s">
        <v>56</v>
      </c>
      <c r="F17" s="5" t="s">
        <v>78</v>
      </c>
      <c r="G17" s="6">
        <v>-148.19999999999999</v>
      </c>
      <c r="H17" s="22" t="s">
        <v>28</v>
      </c>
      <c r="I17" s="7" t="s">
        <v>113</v>
      </c>
      <c r="J17" s="7" t="s">
        <v>114</v>
      </c>
      <c r="K17" s="6">
        <v>-19.330434782608695</v>
      </c>
      <c r="L17" s="6">
        <v>0</v>
      </c>
      <c r="M17" s="6">
        <v>-128.86956521739128</v>
      </c>
      <c r="N17" s="7" t="s">
        <v>186</v>
      </c>
    </row>
    <row r="18" spans="1:14" ht="16.05" customHeight="1" x14ac:dyDescent="0.25">
      <c r="A18" s="21">
        <v>45407</v>
      </c>
      <c r="B18" s="7">
        <v>1202</v>
      </c>
      <c r="C18" s="7">
        <v>65</v>
      </c>
      <c r="D18" s="9" t="s">
        <v>95</v>
      </c>
      <c r="E18" s="9" t="s">
        <v>45</v>
      </c>
      <c r="F18" s="5" t="s">
        <v>96</v>
      </c>
      <c r="G18" s="6">
        <v>-341.99999999999994</v>
      </c>
      <c r="H18" s="22" t="s">
        <v>26</v>
      </c>
      <c r="I18" s="7" t="s">
        <v>114</v>
      </c>
      <c r="J18" s="7" t="s">
        <v>114</v>
      </c>
      <c r="K18" s="6">
        <v>0</v>
      </c>
      <c r="L18" s="6">
        <v>0</v>
      </c>
      <c r="M18" s="6">
        <v>-341.99999999999994</v>
      </c>
      <c r="N18" s="7" t="s">
        <v>186</v>
      </c>
    </row>
    <row r="19" spans="1:14" ht="16.05" customHeight="1" x14ac:dyDescent="0.25">
      <c r="A19" s="21">
        <v>45412</v>
      </c>
      <c r="B19" s="7">
        <v>0</v>
      </c>
      <c r="C19" s="7">
        <v>0</v>
      </c>
      <c r="D19" s="9" t="s">
        <v>103</v>
      </c>
      <c r="E19" s="5" t="s">
        <v>45</v>
      </c>
      <c r="F19" s="5" t="s">
        <v>42</v>
      </c>
      <c r="G19" s="6">
        <v>1823.9999999999998</v>
      </c>
      <c r="H19" s="22" t="s">
        <v>107</v>
      </c>
      <c r="I19" s="7" t="s">
        <v>114</v>
      </c>
      <c r="J19" s="7" t="s">
        <v>114</v>
      </c>
      <c r="K19" s="6">
        <v>0</v>
      </c>
      <c r="L19" s="6">
        <v>0</v>
      </c>
      <c r="M19" s="6">
        <v>1823.9999999999998</v>
      </c>
      <c r="N19" s="7" t="s">
        <v>186</v>
      </c>
    </row>
    <row r="20" spans="1:14" ht="16.05" customHeight="1" x14ac:dyDescent="0.25">
      <c r="A20" s="21">
        <v>45412</v>
      </c>
      <c r="B20" s="7">
        <v>1202</v>
      </c>
      <c r="C20" s="7">
        <v>66</v>
      </c>
      <c r="D20" s="9" t="s">
        <v>52</v>
      </c>
      <c r="E20" s="9" t="s">
        <v>57</v>
      </c>
      <c r="F20" s="5" t="s">
        <v>78</v>
      </c>
      <c r="G20" s="6">
        <v>-148.19999999999999</v>
      </c>
      <c r="H20" s="22" t="s">
        <v>28</v>
      </c>
      <c r="I20" s="7" t="s">
        <v>113</v>
      </c>
      <c r="J20" s="7" t="s">
        <v>114</v>
      </c>
      <c r="K20" s="6">
        <v>-19.330434782608695</v>
      </c>
      <c r="L20" s="6">
        <v>0</v>
      </c>
      <c r="M20" s="6">
        <v>-128.86956521739128</v>
      </c>
      <c r="N20" s="7" t="s">
        <v>186</v>
      </c>
    </row>
    <row r="21" spans="1:14" ht="16.05" customHeight="1" x14ac:dyDescent="0.25">
      <c r="A21" s="21">
        <v>45415</v>
      </c>
      <c r="B21" s="7">
        <v>1203</v>
      </c>
      <c r="C21" s="7">
        <v>67</v>
      </c>
      <c r="D21" s="9" t="s">
        <v>94</v>
      </c>
      <c r="E21" s="5" t="s">
        <v>45</v>
      </c>
      <c r="F21" s="5" t="s">
        <v>16</v>
      </c>
      <c r="G21" s="6">
        <v>-25.08</v>
      </c>
      <c r="H21" s="22" t="s">
        <v>32</v>
      </c>
      <c r="I21" s="7" t="s">
        <v>113</v>
      </c>
      <c r="J21" s="7" t="s">
        <v>114</v>
      </c>
      <c r="K21" s="6">
        <v>-3.2713043478260868</v>
      </c>
      <c r="L21" s="6">
        <v>0</v>
      </c>
      <c r="M21" s="6">
        <v>-21.80869565217391</v>
      </c>
      <c r="N21" s="7" t="s">
        <v>186</v>
      </c>
    </row>
    <row r="22" spans="1:14" ht="16.05" customHeight="1" x14ac:dyDescent="0.25">
      <c r="A22" s="21">
        <v>45424</v>
      </c>
      <c r="B22" s="7">
        <v>1203</v>
      </c>
      <c r="C22" s="7">
        <v>68</v>
      </c>
      <c r="D22" s="9" t="s">
        <v>46</v>
      </c>
      <c r="E22" s="5" t="s">
        <v>45</v>
      </c>
      <c r="F22" s="5" t="s">
        <v>88</v>
      </c>
      <c r="G22" s="6">
        <v>-266.76</v>
      </c>
      <c r="H22" s="22" t="s">
        <v>30</v>
      </c>
      <c r="I22" s="7" t="s">
        <v>113</v>
      </c>
      <c r="J22" s="7" t="s">
        <v>114</v>
      </c>
      <c r="K22" s="6">
        <v>-34.794782608695648</v>
      </c>
      <c r="L22" s="6">
        <v>0</v>
      </c>
      <c r="M22" s="6">
        <v>-231.96521739130435</v>
      </c>
      <c r="N22" s="7" t="s">
        <v>186</v>
      </c>
    </row>
    <row r="23" spans="1:14" ht="16.05" customHeight="1" x14ac:dyDescent="0.25">
      <c r="A23" s="21">
        <v>45426</v>
      </c>
      <c r="B23" s="7">
        <v>1203</v>
      </c>
      <c r="C23" s="7">
        <v>69</v>
      </c>
      <c r="D23" s="9" t="s">
        <v>52</v>
      </c>
      <c r="E23" s="9" t="s">
        <v>58</v>
      </c>
      <c r="F23" s="5" t="s">
        <v>78</v>
      </c>
      <c r="G23" s="6">
        <v>-148.19999999999999</v>
      </c>
      <c r="H23" s="22" t="s">
        <v>28</v>
      </c>
      <c r="I23" s="7" t="s">
        <v>113</v>
      </c>
      <c r="J23" s="7" t="s">
        <v>114</v>
      </c>
      <c r="K23" s="6">
        <v>-19.330434782608695</v>
      </c>
      <c r="L23" s="6">
        <v>0</v>
      </c>
      <c r="M23" s="6">
        <v>-128.86956521739128</v>
      </c>
      <c r="N23" s="7" t="s">
        <v>186</v>
      </c>
    </row>
    <row r="24" spans="1:14" ht="16.05" customHeight="1" x14ac:dyDescent="0.25">
      <c r="A24" s="21">
        <v>45432</v>
      </c>
      <c r="B24" s="7">
        <v>1203</v>
      </c>
      <c r="C24" s="7">
        <v>70</v>
      </c>
      <c r="D24" s="9" t="s">
        <v>79</v>
      </c>
      <c r="E24" s="9" t="s">
        <v>80</v>
      </c>
      <c r="F24" s="5" t="s">
        <v>83</v>
      </c>
      <c r="G24" s="6">
        <v>-1135.4399999999998</v>
      </c>
      <c r="H24" s="22" t="s">
        <v>29</v>
      </c>
      <c r="I24" s="7" t="s">
        <v>113</v>
      </c>
      <c r="J24" s="7" t="s">
        <v>114</v>
      </c>
      <c r="K24" s="6">
        <v>-148.10086956521738</v>
      </c>
      <c r="L24" s="6">
        <v>0</v>
      </c>
      <c r="M24" s="6">
        <v>-987.33913043478242</v>
      </c>
      <c r="N24" s="7" t="s">
        <v>186</v>
      </c>
    </row>
    <row r="25" spans="1:14" ht="16.05" customHeight="1" x14ac:dyDescent="0.25">
      <c r="A25" s="21">
        <v>45437</v>
      </c>
      <c r="B25" s="7">
        <v>1203</v>
      </c>
      <c r="C25" s="7">
        <v>71</v>
      </c>
      <c r="D25" s="9" t="s">
        <v>95</v>
      </c>
      <c r="E25" s="9" t="s">
        <v>45</v>
      </c>
      <c r="F25" s="5" t="s">
        <v>96</v>
      </c>
      <c r="G25" s="6">
        <v>-341.99999999999994</v>
      </c>
      <c r="H25" s="22" t="s">
        <v>26</v>
      </c>
      <c r="I25" s="7" t="s">
        <v>114</v>
      </c>
      <c r="J25" s="7" t="s">
        <v>114</v>
      </c>
      <c r="K25" s="6">
        <v>0</v>
      </c>
      <c r="L25" s="6">
        <v>0</v>
      </c>
      <c r="M25" s="6">
        <v>-341.99999999999994</v>
      </c>
      <c r="N25" s="7" t="s">
        <v>186</v>
      </c>
    </row>
    <row r="26" spans="1:14" ht="16.05" customHeight="1" x14ac:dyDescent="0.25">
      <c r="A26" s="21">
        <v>45440</v>
      </c>
      <c r="B26" s="7">
        <v>1203</v>
      </c>
      <c r="C26" s="7">
        <v>72</v>
      </c>
      <c r="D26" s="9" t="s">
        <v>52</v>
      </c>
      <c r="E26" s="9" t="s">
        <v>59</v>
      </c>
      <c r="F26" s="5" t="s">
        <v>78</v>
      </c>
      <c r="G26" s="6">
        <v>-148.19999999999999</v>
      </c>
      <c r="H26" s="22" t="s">
        <v>28</v>
      </c>
      <c r="I26" s="7" t="s">
        <v>113</v>
      </c>
      <c r="J26" s="7" t="s">
        <v>114</v>
      </c>
      <c r="K26" s="6">
        <v>-19.330434782608695</v>
      </c>
      <c r="L26" s="6">
        <v>0</v>
      </c>
      <c r="M26" s="6">
        <v>-128.86956521739128</v>
      </c>
      <c r="N26" s="7" t="s">
        <v>186</v>
      </c>
    </row>
    <row r="27" spans="1:14" ht="16.05" customHeight="1" x14ac:dyDescent="0.25">
      <c r="A27" s="21">
        <v>45443</v>
      </c>
      <c r="B27" s="7">
        <v>0</v>
      </c>
      <c r="C27" s="7">
        <v>0</v>
      </c>
      <c r="D27" s="9" t="s">
        <v>103</v>
      </c>
      <c r="E27" s="5" t="s">
        <v>45</v>
      </c>
      <c r="F27" s="5" t="s">
        <v>42</v>
      </c>
      <c r="G27" s="6">
        <v>2052</v>
      </c>
      <c r="H27" s="22" t="s">
        <v>107</v>
      </c>
      <c r="I27" s="7" t="s">
        <v>114</v>
      </c>
      <c r="J27" s="7" t="s">
        <v>114</v>
      </c>
      <c r="K27" s="6">
        <v>0</v>
      </c>
      <c r="L27" s="6">
        <v>0</v>
      </c>
      <c r="M27" s="6">
        <v>2052</v>
      </c>
      <c r="N27" s="7" t="s">
        <v>186</v>
      </c>
    </row>
    <row r="28" spans="1:14" ht="16.05" customHeight="1" x14ac:dyDescent="0.25">
      <c r="A28" s="21">
        <v>45450</v>
      </c>
      <c r="B28" s="7">
        <v>1204</v>
      </c>
      <c r="C28" s="7">
        <v>73</v>
      </c>
      <c r="D28" s="9" t="s">
        <v>94</v>
      </c>
      <c r="E28" s="5" t="s">
        <v>45</v>
      </c>
      <c r="F28" s="5" t="s">
        <v>16</v>
      </c>
      <c r="G28" s="6">
        <v>-28.499999999999996</v>
      </c>
      <c r="H28" s="22" t="s">
        <v>32</v>
      </c>
      <c r="I28" s="7" t="s">
        <v>113</v>
      </c>
      <c r="J28" s="7" t="s">
        <v>114</v>
      </c>
      <c r="K28" s="6">
        <v>-3.7173913043478257</v>
      </c>
      <c r="L28" s="6">
        <v>0</v>
      </c>
      <c r="M28" s="6">
        <v>-24.782608695652172</v>
      </c>
      <c r="N28" s="7" t="s">
        <v>186</v>
      </c>
    </row>
    <row r="29" spans="1:14" ht="16.05" customHeight="1" x14ac:dyDescent="0.25">
      <c r="A29" s="21">
        <v>45454</v>
      </c>
      <c r="B29" s="7">
        <v>1204</v>
      </c>
      <c r="C29" s="7">
        <v>74</v>
      </c>
      <c r="D29" s="9" t="s">
        <v>52</v>
      </c>
      <c r="E29" s="9" t="s">
        <v>60</v>
      </c>
      <c r="F29" s="5" t="s">
        <v>78</v>
      </c>
      <c r="G29" s="6">
        <v>-148.19999999999999</v>
      </c>
      <c r="H29" s="22" t="s">
        <v>28</v>
      </c>
      <c r="I29" s="7" t="s">
        <v>113</v>
      </c>
      <c r="J29" s="7" t="s">
        <v>114</v>
      </c>
      <c r="K29" s="6">
        <v>-19.330434782608695</v>
      </c>
      <c r="L29" s="6">
        <v>0</v>
      </c>
      <c r="M29" s="6">
        <v>-128.86956521739128</v>
      </c>
      <c r="N29" s="7" t="s">
        <v>186</v>
      </c>
    </row>
    <row r="30" spans="1:14" ht="16.05" customHeight="1" x14ac:dyDescent="0.25">
      <c r="A30" s="21">
        <v>45455</v>
      </c>
      <c r="B30" s="7">
        <v>1204</v>
      </c>
      <c r="C30" s="7">
        <v>75</v>
      </c>
      <c r="D30" s="9" t="s">
        <v>90</v>
      </c>
      <c r="E30" s="5" t="s">
        <v>45</v>
      </c>
      <c r="F30" s="5" t="s">
        <v>89</v>
      </c>
      <c r="G30" s="6">
        <v>-1151.3999999999999</v>
      </c>
      <c r="H30" s="22" t="s">
        <v>31</v>
      </c>
      <c r="I30" s="7" t="s">
        <v>114</v>
      </c>
      <c r="J30" s="7" t="s">
        <v>114</v>
      </c>
      <c r="K30" s="6">
        <v>0</v>
      </c>
      <c r="L30" s="6">
        <v>0</v>
      </c>
      <c r="M30" s="6">
        <v>-1151.3999999999999</v>
      </c>
      <c r="N30" s="7" t="s">
        <v>186</v>
      </c>
    </row>
    <row r="31" spans="1:14" ht="16.05" customHeight="1" x14ac:dyDescent="0.25">
      <c r="A31" s="21">
        <v>45461</v>
      </c>
      <c r="B31" s="7">
        <v>1204</v>
      </c>
      <c r="C31" s="7">
        <v>76</v>
      </c>
      <c r="D31" s="9" t="s">
        <v>46</v>
      </c>
      <c r="E31" s="5" t="s">
        <v>45</v>
      </c>
      <c r="F31" s="5" t="s">
        <v>88</v>
      </c>
      <c r="G31" s="6">
        <v>-134.51999999999998</v>
      </c>
      <c r="H31" s="22" t="s">
        <v>30</v>
      </c>
      <c r="I31" s="7" t="s">
        <v>113</v>
      </c>
      <c r="J31" s="7" t="s">
        <v>114</v>
      </c>
      <c r="K31" s="6">
        <v>-17.546086956521737</v>
      </c>
      <c r="L31" s="6">
        <v>0</v>
      </c>
      <c r="M31" s="6">
        <v>-116.97391304347825</v>
      </c>
      <c r="N31" s="7" t="s">
        <v>186</v>
      </c>
    </row>
    <row r="32" spans="1:14" ht="16.05" customHeight="1" x14ac:dyDescent="0.25">
      <c r="A32" s="21">
        <v>45468</v>
      </c>
      <c r="B32" s="7">
        <v>1204</v>
      </c>
      <c r="C32" s="7">
        <v>77</v>
      </c>
      <c r="D32" s="9" t="s">
        <v>95</v>
      </c>
      <c r="E32" s="9" t="s">
        <v>45</v>
      </c>
      <c r="F32" s="5" t="s">
        <v>96</v>
      </c>
      <c r="G32" s="6">
        <v>-341.99999999999994</v>
      </c>
      <c r="H32" s="22" t="s">
        <v>26</v>
      </c>
      <c r="I32" s="7" t="s">
        <v>114</v>
      </c>
      <c r="J32" s="7" t="s">
        <v>114</v>
      </c>
      <c r="K32" s="6">
        <v>0</v>
      </c>
      <c r="L32" s="6">
        <v>0</v>
      </c>
      <c r="M32" s="6">
        <v>-341.99999999999994</v>
      </c>
      <c r="N32" s="7" t="s">
        <v>186</v>
      </c>
    </row>
    <row r="33" spans="1:14" ht="16.05" customHeight="1" x14ac:dyDescent="0.25">
      <c r="A33" s="21">
        <v>45468</v>
      </c>
      <c r="B33" s="7">
        <v>1204</v>
      </c>
      <c r="C33" s="7">
        <v>78</v>
      </c>
      <c r="D33" s="9" t="s">
        <v>52</v>
      </c>
      <c r="E33" s="9" t="s">
        <v>61</v>
      </c>
      <c r="F33" s="5" t="s">
        <v>78</v>
      </c>
      <c r="G33" s="6">
        <v>-148.19999999999999</v>
      </c>
      <c r="H33" s="22" t="s">
        <v>28</v>
      </c>
      <c r="I33" s="7" t="s">
        <v>113</v>
      </c>
      <c r="J33" s="7" t="s">
        <v>114</v>
      </c>
      <c r="K33" s="6">
        <v>-19.330434782608695</v>
      </c>
      <c r="L33" s="6">
        <v>0</v>
      </c>
      <c r="M33" s="6">
        <v>-128.86956521739128</v>
      </c>
      <c r="N33" s="7" t="s">
        <v>186</v>
      </c>
    </row>
    <row r="34" spans="1:14" ht="16.05" customHeight="1" x14ac:dyDescent="0.25">
      <c r="A34" s="21">
        <v>45473</v>
      </c>
      <c r="B34" s="7">
        <v>0</v>
      </c>
      <c r="C34" s="7">
        <v>0</v>
      </c>
      <c r="D34" s="9" t="s">
        <v>103</v>
      </c>
      <c r="E34" s="5" t="s">
        <v>45</v>
      </c>
      <c r="F34" s="5" t="s">
        <v>42</v>
      </c>
      <c r="G34" s="6">
        <v>1937.9999999999998</v>
      </c>
      <c r="H34" s="22" t="s">
        <v>107</v>
      </c>
      <c r="I34" s="7" t="s">
        <v>114</v>
      </c>
      <c r="J34" s="7" t="s">
        <v>114</v>
      </c>
      <c r="K34" s="6">
        <v>0</v>
      </c>
      <c r="L34" s="6">
        <v>0</v>
      </c>
      <c r="M34" s="6">
        <v>1937.9999999999998</v>
      </c>
      <c r="N34" s="7" t="s">
        <v>186</v>
      </c>
    </row>
    <row r="35" spans="1:14" ht="16.05" customHeight="1" x14ac:dyDescent="0.25">
      <c r="A35" s="21">
        <v>45475</v>
      </c>
      <c r="B35" s="7">
        <v>1205</v>
      </c>
      <c r="C35" s="7">
        <v>79</v>
      </c>
      <c r="D35" s="9" t="s">
        <v>94</v>
      </c>
      <c r="E35" s="5" t="s">
        <v>45</v>
      </c>
      <c r="F35" s="5" t="s">
        <v>16</v>
      </c>
      <c r="G35" s="6">
        <v>-36.479999999999997</v>
      </c>
      <c r="H35" s="22" t="s">
        <v>32</v>
      </c>
      <c r="I35" s="7" t="s">
        <v>113</v>
      </c>
      <c r="J35" s="7" t="s">
        <v>114</v>
      </c>
      <c r="K35" s="6">
        <v>-4.7582608695652171</v>
      </c>
      <c r="L35" s="6">
        <v>0</v>
      </c>
      <c r="M35" s="6">
        <v>-31.721739130434781</v>
      </c>
      <c r="N35" s="7" t="s">
        <v>186</v>
      </c>
    </row>
    <row r="36" spans="1:14" ht="16.05" customHeight="1" x14ac:dyDescent="0.25">
      <c r="A36" s="21">
        <v>45482</v>
      </c>
      <c r="B36" s="7">
        <v>1205</v>
      </c>
      <c r="C36" s="7">
        <v>80</v>
      </c>
      <c r="D36" s="9" t="s">
        <v>52</v>
      </c>
      <c r="E36" s="9" t="s">
        <v>62</v>
      </c>
      <c r="F36" s="5" t="s">
        <v>78</v>
      </c>
      <c r="G36" s="6">
        <v>-148.19999999999999</v>
      </c>
      <c r="H36" s="22" t="s">
        <v>28</v>
      </c>
      <c r="I36" s="7" t="s">
        <v>113</v>
      </c>
      <c r="J36" s="7" t="s">
        <v>114</v>
      </c>
      <c r="K36" s="6">
        <v>-19.330434782608695</v>
      </c>
      <c r="L36" s="6">
        <v>0</v>
      </c>
      <c r="M36" s="6">
        <v>-128.86956521739128</v>
      </c>
      <c r="N36" s="7" t="s">
        <v>186</v>
      </c>
    </row>
    <row r="37" spans="1:14" ht="16.05" customHeight="1" x14ac:dyDescent="0.25">
      <c r="A37" s="21">
        <v>45488</v>
      </c>
      <c r="B37" s="7">
        <v>1205</v>
      </c>
      <c r="C37" s="7">
        <v>81</v>
      </c>
      <c r="D37" s="9" t="s">
        <v>46</v>
      </c>
      <c r="E37" s="5" t="s">
        <v>45</v>
      </c>
      <c r="F37" s="5" t="s">
        <v>88</v>
      </c>
      <c r="G37" s="6">
        <v>-330.59999999999997</v>
      </c>
      <c r="H37" s="22" t="s">
        <v>30</v>
      </c>
      <c r="I37" s="7" t="s">
        <v>113</v>
      </c>
      <c r="J37" s="7" t="s">
        <v>114</v>
      </c>
      <c r="K37" s="6">
        <v>-43.121739130434776</v>
      </c>
      <c r="L37" s="6">
        <v>0</v>
      </c>
      <c r="M37" s="6">
        <v>-287.47826086956519</v>
      </c>
      <c r="N37" s="7" t="s">
        <v>186</v>
      </c>
    </row>
    <row r="38" spans="1:14" ht="16.05" customHeight="1" x14ac:dyDescent="0.25">
      <c r="A38" s="21">
        <v>45491</v>
      </c>
      <c r="B38" s="7">
        <v>1205</v>
      </c>
      <c r="C38" s="7">
        <v>82</v>
      </c>
      <c r="D38" s="9" t="s">
        <v>101</v>
      </c>
      <c r="E38" s="5" t="s">
        <v>45</v>
      </c>
      <c r="F38" s="5" t="s">
        <v>102</v>
      </c>
      <c r="G38" s="6">
        <v>-640.67999999999995</v>
      </c>
      <c r="H38" s="22" t="s">
        <v>27</v>
      </c>
      <c r="I38" s="7" t="s">
        <v>113</v>
      </c>
      <c r="J38" s="7" t="s">
        <v>114</v>
      </c>
      <c r="K38" s="6">
        <v>-83.566956521739129</v>
      </c>
      <c r="L38" s="6">
        <v>0</v>
      </c>
      <c r="M38" s="6">
        <v>-557.11304347826081</v>
      </c>
      <c r="N38" s="7" t="s">
        <v>186</v>
      </c>
    </row>
    <row r="39" spans="1:14" ht="16.05" customHeight="1" x14ac:dyDescent="0.25">
      <c r="A39" s="21">
        <v>45496</v>
      </c>
      <c r="B39" s="7">
        <v>1205</v>
      </c>
      <c r="C39" s="7">
        <v>83</v>
      </c>
      <c r="D39" s="9" t="s">
        <v>52</v>
      </c>
      <c r="E39" s="9" t="s">
        <v>63</v>
      </c>
      <c r="F39" s="5" t="s">
        <v>78</v>
      </c>
      <c r="G39" s="6">
        <v>-148.19999999999999</v>
      </c>
      <c r="H39" s="22" t="s">
        <v>28</v>
      </c>
      <c r="I39" s="7" t="s">
        <v>113</v>
      </c>
      <c r="J39" s="7" t="s">
        <v>114</v>
      </c>
      <c r="K39" s="6">
        <v>-19.330434782608695</v>
      </c>
      <c r="L39" s="6">
        <v>0</v>
      </c>
      <c r="M39" s="6">
        <v>-128.86956521739128</v>
      </c>
      <c r="N39" s="7" t="s">
        <v>186</v>
      </c>
    </row>
    <row r="40" spans="1:14" ht="16.05" customHeight="1" x14ac:dyDescent="0.25">
      <c r="A40" s="21">
        <v>45498</v>
      </c>
      <c r="B40" s="7">
        <v>1205</v>
      </c>
      <c r="C40" s="7">
        <v>84</v>
      </c>
      <c r="D40" s="9" t="s">
        <v>95</v>
      </c>
      <c r="E40" s="9" t="s">
        <v>45</v>
      </c>
      <c r="F40" s="5" t="s">
        <v>96</v>
      </c>
      <c r="G40" s="6">
        <v>-341.99999999999994</v>
      </c>
      <c r="H40" s="22" t="s">
        <v>26</v>
      </c>
      <c r="I40" s="7" t="s">
        <v>114</v>
      </c>
      <c r="J40" s="7" t="s">
        <v>114</v>
      </c>
      <c r="K40" s="6">
        <v>0</v>
      </c>
      <c r="L40" s="6">
        <v>0</v>
      </c>
      <c r="M40" s="6">
        <v>-341.99999999999994</v>
      </c>
      <c r="N40" s="7" t="s">
        <v>186</v>
      </c>
    </row>
    <row r="41" spans="1:14" ht="16.05" customHeight="1" x14ac:dyDescent="0.25">
      <c r="A41" s="21">
        <v>45504</v>
      </c>
      <c r="B41" s="7">
        <v>0</v>
      </c>
      <c r="C41" s="7">
        <v>0</v>
      </c>
      <c r="D41" s="9" t="s">
        <v>103</v>
      </c>
      <c r="E41" s="5" t="s">
        <v>45</v>
      </c>
      <c r="F41" s="5" t="s">
        <v>42</v>
      </c>
      <c r="G41" s="6">
        <v>1595.9999999999998</v>
      </c>
      <c r="H41" s="22" t="s">
        <v>107</v>
      </c>
      <c r="I41" s="7" t="s">
        <v>114</v>
      </c>
      <c r="J41" s="7" t="s">
        <v>114</v>
      </c>
      <c r="K41" s="6">
        <v>0</v>
      </c>
      <c r="L41" s="6">
        <v>0</v>
      </c>
      <c r="M41" s="6">
        <v>1595.9999999999998</v>
      </c>
      <c r="N41" s="7" t="s">
        <v>186</v>
      </c>
    </row>
    <row r="42" spans="1:14" ht="16.05" customHeight="1" x14ac:dyDescent="0.25">
      <c r="A42" s="21">
        <v>45507</v>
      </c>
      <c r="B42" s="7">
        <v>1206</v>
      </c>
      <c r="C42" s="7">
        <v>85</v>
      </c>
      <c r="D42" s="9" t="s">
        <v>94</v>
      </c>
      <c r="E42" s="5" t="s">
        <v>45</v>
      </c>
      <c r="F42" s="5" t="s">
        <v>16</v>
      </c>
      <c r="G42" s="6">
        <v>-31.919999999999998</v>
      </c>
      <c r="H42" s="22" t="s">
        <v>32</v>
      </c>
      <c r="I42" s="7" t="s">
        <v>113</v>
      </c>
      <c r="J42" s="7" t="s">
        <v>114</v>
      </c>
      <c r="K42" s="6">
        <v>-4.1634782608695646</v>
      </c>
      <c r="L42" s="6">
        <v>0</v>
      </c>
      <c r="M42" s="6">
        <v>-27.756521739130434</v>
      </c>
      <c r="N42" s="7" t="s">
        <v>186</v>
      </c>
    </row>
    <row r="43" spans="1:14" ht="16.05" customHeight="1" x14ac:dyDescent="0.25">
      <c r="A43" s="21">
        <v>45510</v>
      </c>
      <c r="B43" s="7">
        <v>1206</v>
      </c>
      <c r="C43" s="7">
        <v>86</v>
      </c>
      <c r="D43" s="9" t="s">
        <v>52</v>
      </c>
      <c r="E43" s="9" t="s">
        <v>64</v>
      </c>
      <c r="F43" s="5" t="s">
        <v>78</v>
      </c>
      <c r="G43" s="6">
        <v>-148.19999999999999</v>
      </c>
      <c r="H43" s="22" t="s">
        <v>28</v>
      </c>
      <c r="I43" s="7" t="s">
        <v>113</v>
      </c>
      <c r="J43" s="7" t="s">
        <v>114</v>
      </c>
      <c r="K43" s="6">
        <v>-19.330434782608695</v>
      </c>
      <c r="L43" s="6">
        <v>0</v>
      </c>
      <c r="M43" s="6">
        <v>-128.86956521739128</v>
      </c>
      <c r="N43" s="7" t="s">
        <v>186</v>
      </c>
    </row>
    <row r="44" spans="1:14" ht="16.05" customHeight="1" x14ac:dyDescent="0.25">
      <c r="A44" s="21">
        <v>45518</v>
      </c>
      <c r="B44" s="7">
        <v>1206</v>
      </c>
      <c r="C44" s="7">
        <v>87</v>
      </c>
      <c r="D44" s="9" t="s">
        <v>46</v>
      </c>
      <c r="E44" s="5" t="s">
        <v>45</v>
      </c>
      <c r="F44" s="5" t="s">
        <v>88</v>
      </c>
      <c r="G44" s="6">
        <v>-241.67999999999998</v>
      </c>
      <c r="H44" s="22" t="s">
        <v>30</v>
      </c>
      <c r="I44" s="7" t="s">
        <v>113</v>
      </c>
      <c r="J44" s="7" t="s">
        <v>114</v>
      </c>
      <c r="K44" s="6">
        <v>-31.523478260869563</v>
      </c>
      <c r="L44" s="6">
        <v>0</v>
      </c>
      <c r="M44" s="6">
        <v>-210.15652173913043</v>
      </c>
      <c r="N44" s="7" t="s">
        <v>186</v>
      </c>
    </row>
    <row r="45" spans="1:14" ht="16.05" customHeight="1" x14ac:dyDescent="0.25">
      <c r="A45" s="21">
        <v>45522</v>
      </c>
      <c r="B45" s="7">
        <v>1206</v>
      </c>
      <c r="C45" s="7">
        <v>88</v>
      </c>
      <c r="D45" s="9" t="s">
        <v>44</v>
      </c>
      <c r="E45" s="5" t="s">
        <v>98</v>
      </c>
      <c r="F45" s="5" t="s">
        <v>24</v>
      </c>
      <c r="G45" s="6">
        <v>-499.31999999999994</v>
      </c>
      <c r="H45" s="22" t="s">
        <v>33</v>
      </c>
      <c r="I45" s="7" t="s">
        <v>113</v>
      </c>
      <c r="J45" s="7" t="s">
        <v>114</v>
      </c>
      <c r="K45" s="6">
        <v>-65.128695652173903</v>
      </c>
      <c r="L45" s="6">
        <v>0</v>
      </c>
      <c r="M45" s="6">
        <v>-434.19130434782602</v>
      </c>
      <c r="N45" s="7" t="s">
        <v>186</v>
      </c>
    </row>
    <row r="46" spans="1:14" ht="16.05" customHeight="1" x14ac:dyDescent="0.25">
      <c r="A46" s="21">
        <v>45524</v>
      </c>
      <c r="B46" s="7">
        <v>1206</v>
      </c>
      <c r="C46" s="7">
        <v>89</v>
      </c>
      <c r="D46" s="9" t="s">
        <v>52</v>
      </c>
      <c r="E46" s="9" t="s">
        <v>65</v>
      </c>
      <c r="F46" s="5" t="s">
        <v>78</v>
      </c>
      <c r="G46" s="6">
        <v>-148.19999999999999</v>
      </c>
      <c r="H46" s="22" t="s">
        <v>28</v>
      </c>
      <c r="I46" s="7" t="s">
        <v>113</v>
      </c>
      <c r="J46" s="7" t="s">
        <v>114</v>
      </c>
      <c r="K46" s="6">
        <v>-19.330434782608695</v>
      </c>
      <c r="L46" s="6">
        <v>0</v>
      </c>
      <c r="M46" s="6">
        <v>-128.86956521739128</v>
      </c>
      <c r="N46" s="7" t="s">
        <v>186</v>
      </c>
    </row>
    <row r="47" spans="1:14" ht="16.05" customHeight="1" x14ac:dyDescent="0.25">
      <c r="A47" s="21">
        <v>45529</v>
      </c>
      <c r="B47" s="7">
        <v>1206</v>
      </c>
      <c r="C47" s="7">
        <v>90</v>
      </c>
      <c r="D47" s="9" t="s">
        <v>95</v>
      </c>
      <c r="E47" s="9" t="s">
        <v>45</v>
      </c>
      <c r="F47" s="5" t="s">
        <v>96</v>
      </c>
      <c r="G47" s="6">
        <v>-341.99999999999994</v>
      </c>
      <c r="H47" s="22" t="s">
        <v>26</v>
      </c>
      <c r="I47" s="7" t="s">
        <v>114</v>
      </c>
      <c r="J47" s="7" t="s">
        <v>114</v>
      </c>
      <c r="K47" s="6">
        <v>0</v>
      </c>
      <c r="L47" s="6">
        <v>0</v>
      </c>
      <c r="M47" s="6">
        <v>-341.99999999999994</v>
      </c>
      <c r="N47" s="7" t="s">
        <v>186</v>
      </c>
    </row>
    <row r="48" spans="1:14" ht="16.05" customHeight="1" x14ac:dyDescent="0.25">
      <c r="A48" s="21">
        <v>45535</v>
      </c>
      <c r="B48" s="7">
        <v>0</v>
      </c>
      <c r="C48" s="7">
        <v>0</v>
      </c>
      <c r="D48" s="9" t="s">
        <v>103</v>
      </c>
      <c r="E48" s="5" t="s">
        <v>45</v>
      </c>
      <c r="F48" s="5" t="s">
        <v>42</v>
      </c>
      <c r="G48" s="6">
        <v>1367.9999999999998</v>
      </c>
      <c r="H48" s="22" t="s">
        <v>107</v>
      </c>
      <c r="I48" s="7" t="s">
        <v>114</v>
      </c>
      <c r="J48" s="7" t="s">
        <v>114</v>
      </c>
      <c r="K48" s="6">
        <v>0</v>
      </c>
      <c r="L48" s="6">
        <v>0</v>
      </c>
      <c r="M48" s="6">
        <v>1367.9999999999998</v>
      </c>
      <c r="N48" s="7" t="s">
        <v>186</v>
      </c>
    </row>
    <row r="49" spans="1:14" ht="16.05" customHeight="1" x14ac:dyDescent="0.25">
      <c r="A49" s="21">
        <v>45538</v>
      </c>
      <c r="B49" s="7">
        <v>1207</v>
      </c>
      <c r="C49" s="7">
        <v>91</v>
      </c>
      <c r="D49" s="9" t="s">
        <v>84</v>
      </c>
      <c r="E49" s="5" t="s">
        <v>45</v>
      </c>
      <c r="F49" s="5" t="s">
        <v>86</v>
      </c>
      <c r="G49" s="6">
        <v>-51.3</v>
      </c>
      <c r="H49" s="22" t="s">
        <v>25</v>
      </c>
      <c r="I49" s="7" t="s">
        <v>113</v>
      </c>
      <c r="J49" s="7" t="s">
        <v>114</v>
      </c>
      <c r="K49" s="6">
        <v>-6.6913043478260867</v>
      </c>
      <c r="L49" s="6">
        <v>0</v>
      </c>
      <c r="M49" s="6">
        <v>-44.608695652173907</v>
      </c>
      <c r="N49" s="7" t="s">
        <v>186</v>
      </c>
    </row>
    <row r="50" spans="1:14" ht="16.05" customHeight="1" x14ac:dyDescent="0.25">
      <c r="A50" s="21">
        <v>45538</v>
      </c>
      <c r="B50" s="7">
        <v>1207</v>
      </c>
      <c r="C50" s="7">
        <v>92</v>
      </c>
      <c r="D50" s="9" t="s">
        <v>52</v>
      </c>
      <c r="E50" s="9" t="s">
        <v>66</v>
      </c>
      <c r="F50" s="5" t="s">
        <v>78</v>
      </c>
      <c r="G50" s="6">
        <v>-148.19999999999999</v>
      </c>
      <c r="H50" s="22" t="s">
        <v>28</v>
      </c>
      <c r="I50" s="7" t="s">
        <v>113</v>
      </c>
      <c r="J50" s="7" t="s">
        <v>114</v>
      </c>
      <c r="K50" s="6">
        <v>-19.330434782608695</v>
      </c>
      <c r="L50" s="6">
        <v>0</v>
      </c>
      <c r="M50" s="6">
        <v>-128.86956521739128</v>
      </c>
      <c r="N50" s="7" t="s">
        <v>186</v>
      </c>
    </row>
    <row r="51" spans="1:14" ht="16.05" customHeight="1" x14ac:dyDescent="0.25">
      <c r="A51" s="21">
        <v>45539</v>
      </c>
      <c r="B51" s="7">
        <v>1207</v>
      </c>
      <c r="C51" s="7">
        <v>93</v>
      </c>
      <c r="D51" s="9" t="s">
        <v>94</v>
      </c>
      <c r="E51" s="5" t="s">
        <v>45</v>
      </c>
      <c r="F51" s="5" t="s">
        <v>16</v>
      </c>
      <c r="G51" s="6">
        <v>-28.499999999999996</v>
      </c>
      <c r="H51" s="22" t="s">
        <v>32</v>
      </c>
      <c r="I51" s="7" t="s">
        <v>113</v>
      </c>
      <c r="J51" s="7" t="s">
        <v>114</v>
      </c>
      <c r="K51" s="6">
        <v>-3.7173913043478257</v>
      </c>
      <c r="L51" s="6">
        <v>0</v>
      </c>
      <c r="M51" s="6">
        <v>-24.782608695652172</v>
      </c>
      <c r="N51" s="7" t="s">
        <v>186</v>
      </c>
    </row>
    <row r="52" spans="1:14" ht="16.05" customHeight="1" x14ac:dyDescent="0.25">
      <c r="A52" s="21">
        <v>45546</v>
      </c>
      <c r="B52" s="7">
        <v>1207</v>
      </c>
      <c r="C52" s="7">
        <v>94</v>
      </c>
      <c r="D52" s="9" t="s">
        <v>46</v>
      </c>
      <c r="E52" s="5" t="s">
        <v>45</v>
      </c>
      <c r="F52" s="5" t="s">
        <v>88</v>
      </c>
      <c r="G52" s="6">
        <v>-102.6</v>
      </c>
      <c r="H52" s="22" t="s">
        <v>30</v>
      </c>
      <c r="I52" s="7" t="s">
        <v>113</v>
      </c>
      <c r="J52" s="7" t="s">
        <v>114</v>
      </c>
      <c r="K52" s="6">
        <v>-13.382608695652173</v>
      </c>
      <c r="L52" s="6">
        <v>0</v>
      </c>
      <c r="M52" s="6">
        <v>-89.217391304347814</v>
      </c>
      <c r="N52" s="7" t="s">
        <v>186</v>
      </c>
    </row>
    <row r="53" spans="1:14" ht="16.05" customHeight="1" x14ac:dyDescent="0.25">
      <c r="A53" s="21">
        <v>45552</v>
      </c>
      <c r="B53" s="7">
        <v>1207</v>
      </c>
      <c r="C53" s="7">
        <v>95</v>
      </c>
      <c r="D53" s="9" t="s">
        <v>52</v>
      </c>
      <c r="E53" s="9" t="s">
        <v>67</v>
      </c>
      <c r="F53" s="5" t="s">
        <v>78</v>
      </c>
      <c r="G53" s="6">
        <v>-148.19999999999999</v>
      </c>
      <c r="H53" s="22" t="s">
        <v>28</v>
      </c>
      <c r="I53" s="7" t="s">
        <v>113</v>
      </c>
      <c r="J53" s="7" t="s">
        <v>114</v>
      </c>
      <c r="K53" s="6">
        <v>-19.330434782608695</v>
      </c>
      <c r="L53" s="6">
        <v>0</v>
      </c>
      <c r="M53" s="6">
        <v>-128.86956521739128</v>
      </c>
      <c r="N53" s="7" t="s">
        <v>186</v>
      </c>
    </row>
    <row r="54" spans="1:14" ht="16.05" customHeight="1" x14ac:dyDescent="0.25">
      <c r="A54" s="21">
        <v>45557</v>
      </c>
      <c r="B54" s="7">
        <v>1207</v>
      </c>
      <c r="C54" s="7">
        <v>96</v>
      </c>
      <c r="D54" s="9" t="s">
        <v>79</v>
      </c>
      <c r="E54" s="9" t="s">
        <v>81</v>
      </c>
      <c r="F54" s="5" t="s">
        <v>83</v>
      </c>
      <c r="G54" s="6">
        <v>-1135.4399999999998</v>
      </c>
      <c r="H54" s="22" t="s">
        <v>29</v>
      </c>
      <c r="I54" s="7" t="s">
        <v>113</v>
      </c>
      <c r="J54" s="7" t="s">
        <v>114</v>
      </c>
      <c r="K54" s="6">
        <v>-148.10086956521738</v>
      </c>
      <c r="L54" s="6">
        <v>0</v>
      </c>
      <c r="M54" s="6">
        <v>-987.33913043478242</v>
      </c>
      <c r="N54" s="7" t="s">
        <v>186</v>
      </c>
    </row>
    <row r="55" spans="1:14" ht="16.05" customHeight="1" x14ac:dyDescent="0.25">
      <c r="A55" s="21">
        <v>45560</v>
      </c>
      <c r="B55" s="7">
        <v>1207</v>
      </c>
      <c r="C55" s="7">
        <v>97</v>
      </c>
      <c r="D55" s="9" t="s">
        <v>95</v>
      </c>
      <c r="E55" s="9" t="s">
        <v>45</v>
      </c>
      <c r="F55" s="5" t="s">
        <v>96</v>
      </c>
      <c r="G55" s="6">
        <v>-341.99999999999994</v>
      </c>
      <c r="H55" s="22" t="s">
        <v>26</v>
      </c>
      <c r="I55" s="7" t="s">
        <v>114</v>
      </c>
      <c r="J55" s="7" t="s">
        <v>114</v>
      </c>
      <c r="K55" s="6">
        <v>0</v>
      </c>
      <c r="L55" s="6">
        <v>0</v>
      </c>
      <c r="M55" s="6">
        <v>-341.99999999999994</v>
      </c>
      <c r="N55" s="7" t="s">
        <v>186</v>
      </c>
    </row>
    <row r="56" spans="1:14" ht="16.05" customHeight="1" x14ac:dyDescent="0.25">
      <c r="A56" s="21">
        <v>45565</v>
      </c>
      <c r="B56" s="7">
        <v>0</v>
      </c>
      <c r="C56" s="7">
        <v>0</v>
      </c>
      <c r="D56" s="9" t="s">
        <v>103</v>
      </c>
      <c r="E56" s="5" t="s">
        <v>45</v>
      </c>
      <c r="F56" s="5" t="s">
        <v>42</v>
      </c>
      <c r="G56" s="6">
        <v>2052</v>
      </c>
      <c r="H56" s="22" t="s">
        <v>107</v>
      </c>
      <c r="I56" s="7" t="s">
        <v>114</v>
      </c>
      <c r="J56" s="7" t="s">
        <v>114</v>
      </c>
      <c r="K56" s="6">
        <v>0</v>
      </c>
      <c r="L56" s="6">
        <v>0</v>
      </c>
      <c r="M56" s="6">
        <v>2052</v>
      </c>
      <c r="N56" s="7" t="s">
        <v>186</v>
      </c>
    </row>
    <row r="57" spans="1:14" ht="16.05" customHeight="1" x14ac:dyDescent="0.25">
      <c r="A57" s="21">
        <v>45566</v>
      </c>
      <c r="B57" s="7">
        <v>1208</v>
      </c>
      <c r="C57" s="7">
        <v>98</v>
      </c>
      <c r="D57" s="9" t="s">
        <v>52</v>
      </c>
      <c r="E57" s="9" t="s">
        <v>68</v>
      </c>
      <c r="F57" s="5" t="s">
        <v>78</v>
      </c>
      <c r="G57" s="6">
        <v>-148.19999999999999</v>
      </c>
      <c r="H57" s="22" t="s">
        <v>28</v>
      </c>
      <c r="I57" s="7" t="s">
        <v>113</v>
      </c>
      <c r="J57" s="7" t="s">
        <v>114</v>
      </c>
      <c r="K57" s="6">
        <v>-19.330434782608695</v>
      </c>
      <c r="L57" s="6">
        <v>0</v>
      </c>
      <c r="M57" s="6">
        <v>-128.86956521739128</v>
      </c>
      <c r="N57" s="7" t="s">
        <v>186</v>
      </c>
    </row>
    <row r="58" spans="1:14" ht="16.05" customHeight="1" x14ac:dyDescent="0.25">
      <c r="A58" s="21">
        <v>45568</v>
      </c>
      <c r="B58" s="7">
        <v>1208</v>
      </c>
      <c r="C58" s="7">
        <v>99</v>
      </c>
      <c r="D58" s="9" t="s">
        <v>101</v>
      </c>
      <c r="E58" s="9" t="s">
        <v>45</v>
      </c>
      <c r="F58" s="5" t="s">
        <v>102</v>
      </c>
      <c r="G58" s="6">
        <v>-821.93999999999994</v>
      </c>
      <c r="H58" s="22" t="s">
        <v>27</v>
      </c>
      <c r="I58" s="7" t="s">
        <v>113</v>
      </c>
      <c r="J58" s="7" t="s">
        <v>114</v>
      </c>
      <c r="K58" s="6">
        <v>-107.2095652173913</v>
      </c>
      <c r="L58" s="6">
        <v>0</v>
      </c>
      <c r="M58" s="6">
        <v>-714.73043478260865</v>
      </c>
      <c r="N58" s="7" t="s">
        <v>186</v>
      </c>
    </row>
    <row r="59" spans="1:14" ht="16.05" customHeight="1" x14ac:dyDescent="0.25">
      <c r="A59" s="21">
        <v>45573</v>
      </c>
      <c r="B59" s="7">
        <v>1208</v>
      </c>
      <c r="C59" s="7">
        <v>100</v>
      </c>
      <c r="D59" s="9" t="s">
        <v>94</v>
      </c>
      <c r="E59" s="5" t="s">
        <v>45</v>
      </c>
      <c r="F59" s="5" t="s">
        <v>16</v>
      </c>
      <c r="G59" s="6">
        <v>-35.339999999999996</v>
      </c>
      <c r="H59" s="22" t="s">
        <v>32</v>
      </c>
      <c r="I59" s="7" t="s">
        <v>113</v>
      </c>
      <c r="J59" s="7" t="s">
        <v>114</v>
      </c>
      <c r="K59" s="6">
        <v>-4.609565217391304</v>
      </c>
      <c r="L59" s="6">
        <v>0</v>
      </c>
      <c r="M59" s="6">
        <v>-30.730434782608693</v>
      </c>
      <c r="N59" s="7" t="s">
        <v>186</v>
      </c>
    </row>
    <row r="60" spans="1:14" ht="16.05" customHeight="1" x14ac:dyDescent="0.25">
      <c r="A60" s="21">
        <v>45580</v>
      </c>
      <c r="B60" s="7">
        <v>1208</v>
      </c>
      <c r="C60" s="7">
        <v>101</v>
      </c>
      <c r="D60" s="9" t="s">
        <v>52</v>
      </c>
      <c r="E60" s="9" t="s">
        <v>69</v>
      </c>
      <c r="F60" s="5" t="s">
        <v>78</v>
      </c>
      <c r="G60" s="6">
        <v>-148.19999999999999</v>
      </c>
      <c r="H60" s="22" t="s">
        <v>28</v>
      </c>
      <c r="I60" s="7" t="s">
        <v>113</v>
      </c>
      <c r="J60" s="7" t="s">
        <v>114</v>
      </c>
      <c r="K60" s="6">
        <v>-19.330434782608695</v>
      </c>
      <c r="L60" s="6">
        <v>0</v>
      </c>
      <c r="M60" s="6">
        <v>-128.86956521739128</v>
      </c>
      <c r="N60" s="7" t="s">
        <v>186</v>
      </c>
    </row>
    <row r="61" spans="1:14" ht="16.05" customHeight="1" x14ac:dyDescent="0.25">
      <c r="A61" s="21">
        <v>45586</v>
      </c>
      <c r="B61" s="7">
        <v>1208</v>
      </c>
      <c r="C61" s="7">
        <v>102</v>
      </c>
      <c r="D61" s="9" t="s">
        <v>46</v>
      </c>
      <c r="E61" s="5" t="s">
        <v>45</v>
      </c>
      <c r="F61" s="5" t="s">
        <v>88</v>
      </c>
      <c r="G61" s="6">
        <v>-128.82</v>
      </c>
      <c r="H61" s="22" t="s">
        <v>30</v>
      </c>
      <c r="I61" s="7" t="s">
        <v>113</v>
      </c>
      <c r="J61" s="7" t="s">
        <v>114</v>
      </c>
      <c r="K61" s="6">
        <v>-16.802608695652172</v>
      </c>
      <c r="L61" s="6">
        <v>0</v>
      </c>
      <c r="M61" s="6">
        <v>-112.01739130434783</v>
      </c>
      <c r="N61" s="7" t="s">
        <v>186</v>
      </c>
    </row>
    <row r="62" spans="1:14" ht="16.05" customHeight="1" x14ac:dyDescent="0.25">
      <c r="A62" s="21">
        <v>45590</v>
      </c>
      <c r="B62" s="7">
        <v>1208</v>
      </c>
      <c r="C62" s="7">
        <v>103</v>
      </c>
      <c r="D62" s="9" t="s">
        <v>95</v>
      </c>
      <c r="E62" s="9" t="s">
        <v>45</v>
      </c>
      <c r="F62" s="5" t="s">
        <v>96</v>
      </c>
      <c r="G62" s="6">
        <v>-341.99999999999994</v>
      </c>
      <c r="H62" s="22" t="s">
        <v>26</v>
      </c>
      <c r="I62" s="7" t="s">
        <v>114</v>
      </c>
      <c r="J62" s="7" t="s">
        <v>114</v>
      </c>
      <c r="K62" s="6">
        <v>0</v>
      </c>
      <c r="L62" s="6">
        <v>0</v>
      </c>
      <c r="M62" s="6">
        <v>-341.99999999999994</v>
      </c>
      <c r="N62" s="7" t="s">
        <v>186</v>
      </c>
    </row>
    <row r="63" spans="1:14" ht="16.05" customHeight="1" x14ac:dyDescent="0.25">
      <c r="A63" s="21">
        <v>45594</v>
      </c>
      <c r="B63" s="7">
        <v>1208</v>
      </c>
      <c r="C63" s="7">
        <v>104</v>
      </c>
      <c r="D63" s="9" t="s">
        <v>52</v>
      </c>
      <c r="E63" s="9" t="s">
        <v>70</v>
      </c>
      <c r="F63" s="5" t="s">
        <v>78</v>
      </c>
      <c r="G63" s="6">
        <v>-148.19999999999999</v>
      </c>
      <c r="H63" s="22" t="s">
        <v>28</v>
      </c>
      <c r="I63" s="7" t="s">
        <v>113</v>
      </c>
      <c r="J63" s="7" t="s">
        <v>114</v>
      </c>
      <c r="K63" s="6">
        <v>-19.330434782608695</v>
      </c>
      <c r="L63" s="6">
        <v>0</v>
      </c>
      <c r="M63" s="6">
        <v>-128.86956521739128</v>
      </c>
      <c r="N63" s="7" t="s">
        <v>186</v>
      </c>
    </row>
    <row r="64" spans="1:14" ht="16.05" customHeight="1" x14ac:dyDescent="0.25">
      <c r="A64" s="21">
        <v>45596</v>
      </c>
      <c r="B64" s="7">
        <v>0</v>
      </c>
      <c r="C64" s="7">
        <v>0</v>
      </c>
      <c r="D64" s="9" t="s">
        <v>103</v>
      </c>
      <c r="E64" s="5" t="s">
        <v>45</v>
      </c>
      <c r="F64" s="5" t="s">
        <v>42</v>
      </c>
      <c r="G64" s="6">
        <v>1823.9999999999998</v>
      </c>
      <c r="H64" s="22" t="s">
        <v>107</v>
      </c>
      <c r="I64" s="7" t="s">
        <v>114</v>
      </c>
      <c r="J64" s="7" t="s">
        <v>114</v>
      </c>
      <c r="K64" s="6">
        <v>0</v>
      </c>
      <c r="L64" s="6">
        <v>0</v>
      </c>
      <c r="M64" s="6">
        <v>1823.9999999999998</v>
      </c>
      <c r="N64" s="7" t="s">
        <v>186</v>
      </c>
    </row>
    <row r="65" spans="1:14" ht="16.05" customHeight="1" x14ac:dyDescent="0.25">
      <c r="A65" s="21">
        <v>45597</v>
      </c>
      <c r="B65" s="7">
        <v>1209</v>
      </c>
      <c r="C65" s="7">
        <v>105</v>
      </c>
      <c r="D65" s="9" t="s">
        <v>94</v>
      </c>
      <c r="E65" s="9" t="s">
        <v>45</v>
      </c>
      <c r="F65" s="5" t="s">
        <v>16</v>
      </c>
      <c r="G65" s="6">
        <v>-37.619999999999997</v>
      </c>
      <c r="H65" s="22" t="s">
        <v>32</v>
      </c>
      <c r="I65" s="7" t="s">
        <v>113</v>
      </c>
      <c r="J65" s="7" t="s">
        <v>114</v>
      </c>
      <c r="K65" s="6">
        <v>-4.9069565217391302</v>
      </c>
      <c r="L65" s="6">
        <v>0</v>
      </c>
      <c r="M65" s="6">
        <v>-32.713043478260865</v>
      </c>
      <c r="N65" s="7" t="s">
        <v>186</v>
      </c>
    </row>
    <row r="66" spans="1:14" ht="16.05" customHeight="1" x14ac:dyDescent="0.25">
      <c r="A66" s="21">
        <v>45598</v>
      </c>
      <c r="B66" s="7">
        <v>1209</v>
      </c>
      <c r="C66" s="7">
        <v>106</v>
      </c>
      <c r="D66" s="9" t="s">
        <v>44</v>
      </c>
      <c r="E66" s="5" t="s">
        <v>99</v>
      </c>
      <c r="F66" s="5" t="s">
        <v>24</v>
      </c>
      <c r="G66" s="6">
        <v>-671.45999999999992</v>
      </c>
      <c r="H66" s="22" t="s">
        <v>33</v>
      </c>
      <c r="I66" s="7" t="s">
        <v>113</v>
      </c>
      <c r="J66" s="7" t="s">
        <v>114</v>
      </c>
      <c r="K66" s="6">
        <v>-87.581739130434784</v>
      </c>
      <c r="L66" s="6">
        <v>0</v>
      </c>
      <c r="M66" s="6">
        <v>-583.87826086956511</v>
      </c>
      <c r="N66" s="7" t="s">
        <v>186</v>
      </c>
    </row>
    <row r="67" spans="1:14" ht="16.05" customHeight="1" x14ac:dyDescent="0.25">
      <c r="A67" s="21">
        <v>45608</v>
      </c>
      <c r="B67" s="7">
        <v>1209</v>
      </c>
      <c r="C67" s="7">
        <v>107</v>
      </c>
      <c r="D67" s="9" t="s">
        <v>52</v>
      </c>
      <c r="E67" s="9" t="s">
        <v>71</v>
      </c>
      <c r="F67" s="5" t="s">
        <v>78</v>
      </c>
      <c r="G67" s="6">
        <v>-148.19999999999999</v>
      </c>
      <c r="H67" s="22" t="s">
        <v>28</v>
      </c>
      <c r="I67" s="7" t="s">
        <v>113</v>
      </c>
      <c r="J67" s="7" t="s">
        <v>114</v>
      </c>
      <c r="K67" s="6">
        <v>-19.330434782608695</v>
      </c>
      <c r="L67" s="6">
        <v>0</v>
      </c>
      <c r="M67" s="6">
        <v>-128.86956521739128</v>
      </c>
      <c r="N67" s="7" t="s">
        <v>186</v>
      </c>
    </row>
    <row r="68" spans="1:14" ht="16.05" customHeight="1" x14ac:dyDescent="0.25">
      <c r="A68" s="21">
        <v>45615</v>
      </c>
      <c r="B68" s="7">
        <v>1209</v>
      </c>
      <c r="C68" s="7">
        <v>108</v>
      </c>
      <c r="D68" s="9" t="s">
        <v>46</v>
      </c>
      <c r="E68" s="5" t="s">
        <v>45</v>
      </c>
      <c r="F68" s="5" t="s">
        <v>88</v>
      </c>
      <c r="G68" s="6">
        <v>-165.29999999999998</v>
      </c>
      <c r="H68" s="22" t="s">
        <v>30</v>
      </c>
      <c r="I68" s="7" t="s">
        <v>113</v>
      </c>
      <c r="J68" s="7" t="s">
        <v>114</v>
      </c>
      <c r="K68" s="6">
        <v>-21.560869565217388</v>
      </c>
      <c r="L68" s="6">
        <v>0</v>
      </c>
      <c r="M68" s="6">
        <v>-143.7391304347826</v>
      </c>
      <c r="N68" s="7" t="s">
        <v>186</v>
      </c>
    </row>
    <row r="69" spans="1:14" ht="16.05" customHeight="1" x14ac:dyDescent="0.25">
      <c r="A69" s="21">
        <v>45621</v>
      </c>
      <c r="B69" s="7">
        <v>1209</v>
      </c>
      <c r="C69" s="7">
        <v>109</v>
      </c>
      <c r="D69" s="9" t="s">
        <v>95</v>
      </c>
      <c r="E69" s="9" t="s">
        <v>45</v>
      </c>
      <c r="F69" s="5" t="s">
        <v>96</v>
      </c>
      <c r="G69" s="6">
        <v>-341.99999999999994</v>
      </c>
      <c r="H69" s="22" t="s">
        <v>26</v>
      </c>
      <c r="I69" s="7" t="s">
        <v>114</v>
      </c>
      <c r="J69" s="7" t="s">
        <v>114</v>
      </c>
      <c r="K69" s="6">
        <v>0</v>
      </c>
      <c r="L69" s="6">
        <v>0</v>
      </c>
      <c r="M69" s="6">
        <v>-341.99999999999994</v>
      </c>
      <c r="N69" s="7" t="s">
        <v>186</v>
      </c>
    </row>
    <row r="70" spans="1:14" ht="16.05" customHeight="1" x14ac:dyDescent="0.25">
      <c r="A70" s="21">
        <v>45622</v>
      </c>
      <c r="B70" s="7">
        <v>1209</v>
      </c>
      <c r="C70" s="7">
        <v>110</v>
      </c>
      <c r="D70" s="9" t="s">
        <v>52</v>
      </c>
      <c r="E70" s="9" t="s">
        <v>72</v>
      </c>
      <c r="F70" s="5" t="s">
        <v>78</v>
      </c>
      <c r="G70" s="6">
        <v>-148.19999999999999</v>
      </c>
      <c r="H70" s="22" t="s">
        <v>28</v>
      </c>
      <c r="I70" s="7" t="s">
        <v>113</v>
      </c>
      <c r="J70" s="7" t="s">
        <v>114</v>
      </c>
      <c r="K70" s="6">
        <v>-19.330434782608695</v>
      </c>
      <c r="L70" s="6">
        <v>0</v>
      </c>
      <c r="M70" s="6">
        <v>-128.86956521739128</v>
      </c>
      <c r="N70" s="7" t="s">
        <v>186</v>
      </c>
    </row>
    <row r="71" spans="1:14" ht="16.05" customHeight="1" x14ac:dyDescent="0.25">
      <c r="A71" s="21">
        <v>45626</v>
      </c>
      <c r="B71" s="7">
        <v>0</v>
      </c>
      <c r="C71" s="7">
        <v>0</v>
      </c>
      <c r="D71" s="9" t="s">
        <v>103</v>
      </c>
      <c r="E71" s="5" t="s">
        <v>45</v>
      </c>
      <c r="F71" s="5" t="s">
        <v>42</v>
      </c>
      <c r="G71" s="6">
        <v>1481.9999999999998</v>
      </c>
      <c r="H71" s="22" t="s">
        <v>107</v>
      </c>
      <c r="I71" s="7" t="s">
        <v>114</v>
      </c>
      <c r="J71" s="7" t="s">
        <v>114</v>
      </c>
      <c r="K71" s="6">
        <v>0</v>
      </c>
      <c r="L71" s="6">
        <v>0</v>
      </c>
      <c r="M71" s="6">
        <v>1481.9999999999998</v>
      </c>
      <c r="N71" s="7" t="s">
        <v>186</v>
      </c>
    </row>
    <row r="72" spans="1:14" ht="16.05" customHeight="1" x14ac:dyDescent="0.25">
      <c r="A72" s="21">
        <v>45628</v>
      </c>
      <c r="B72" s="7">
        <v>1210</v>
      </c>
      <c r="C72" s="7">
        <v>111</v>
      </c>
      <c r="D72" s="9" t="s">
        <v>94</v>
      </c>
      <c r="E72" s="5" t="s">
        <v>45</v>
      </c>
      <c r="F72" s="5" t="s">
        <v>16</v>
      </c>
      <c r="G72" s="6">
        <v>-33.059999999999995</v>
      </c>
      <c r="H72" s="22" t="s">
        <v>32</v>
      </c>
      <c r="I72" s="7" t="s">
        <v>113</v>
      </c>
      <c r="J72" s="7" t="s">
        <v>114</v>
      </c>
      <c r="K72" s="6">
        <v>-4.3121739130434777</v>
      </c>
      <c r="L72" s="6">
        <v>0</v>
      </c>
      <c r="M72" s="6">
        <v>-28.747826086956518</v>
      </c>
      <c r="N72" s="7" t="s">
        <v>186</v>
      </c>
    </row>
    <row r="73" spans="1:14" ht="16.05" customHeight="1" x14ac:dyDescent="0.25">
      <c r="A73" s="21">
        <v>45636</v>
      </c>
      <c r="B73" s="7">
        <v>1210</v>
      </c>
      <c r="C73" s="7">
        <v>112</v>
      </c>
      <c r="D73" s="9" t="s">
        <v>52</v>
      </c>
      <c r="E73" s="9" t="s">
        <v>73</v>
      </c>
      <c r="F73" s="5" t="s">
        <v>78</v>
      </c>
      <c r="G73" s="6">
        <v>-148.19999999999999</v>
      </c>
      <c r="H73" s="22" t="s">
        <v>28</v>
      </c>
      <c r="I73" s="7" t="s">
        <v>113</v>
      </c>
      <c r="J73" s="7" t="s">
        <v>114</v>
      </c>
      <c r="K73" s="6">
        <v>-19.330434782608695</v>
      </c>
      <c r="L73" s="6">
        <v>0</v>
      </c>
      <c r="M73" s="6">
        <v>-128.86956521739128</v>
      </c>
      <c r="N73" s="7" t="s">
        <v>186</v>
      </c>
    </row>
    <row r="74" spans="1:14" ht="16.05" customHeight="1" x14ac:dyDescent="0.25">
      <c r="A74" s="21">
        <v>45639</v>
      </c>
      <c r="B74" s="7">
        <v>1210</v>
      </c>
      <c r="C74" s="7">
        <v>113</v>
      </c>
      <c r="D74" s="9" t="s">
        <v>79</v>
      </c>
      <c r="E74" s="5" t="s">
        <v>82</v>
      </c>
      <c r="F74" s="5" t="s">
        <v>83</v>
      </c>
      <c r="G74" s="6">
        <v>-1135.4399999999998</v>
      </c>
      <c r="H74" s="22" t="s">
        <v>29</v>
      </c>
      <c r="I74" s="7" t="s">
        <v>113</v>
      </c>
      <c r="J74" s="7" t="s">
        <v>114</v>
      </c>
      <c r="K74" s="6">
        <v>-148.10086956521738</v>
      </c>
      <c r="L74" s="6">
        <v>0</v>
      </c>
      <c r="M74" s="6">
        <v>-987.33913043478242</v>
      </c>
      <c r="N74" s="7" t="s">
        <v>186</v>
      </c>
    </row>
    <row r="75" spans="1:14" ht="16.05" customHeight="1" x14ac:dyDescent="0.25">
      <c r="A75" s="21">
        <v>45640</v>
      </c>
      <c r="B75" s="7">
        <v>1210</v>
      </c>
      <c r="C75" s="7">
        <v>114</v>
      </c>
      <c r="D75" s="9" t="s">
        <v>46</v>
      </c>
      <c r="E75" s="5" t="s">
        <v>45</v>
      </c>
      <c r="F75" s="5" t="s">
        <v>88</v>
      </c>
      <c r="G75" s="6">
        <v>-265.62</v>
      </c>
      <c r="H75" s="22" t="s">
        <v>30</v>
      </c>
      <c r="I75" s="7" t="s">
        <v>113</v>
      </c>
      <c r="J75" s="7" t="s">
        <v>114</v>
      </c>
      <c r="K75" s="6">
        <v>-34.646086956521742</v>
      </c>
      <c r="L75" s="6">
        <v>0</v>
      </c>
      <c r="M75" s="6">
        <v>-230.97391304347826</v>
      </c>
      <c r="N75" s="7" t="s">
        <v>186</v>
      </c>
    </row>
    <row r="76" spans="1:14" ht="16.05" customHeight="1" x14ac:dyDescent="0.25">
      <c r="A76" s="21">
        <v>45643</v>
      </c>
      <c r="B76" s="7">
        <v>1210</v>
      </c>
      <c r="C76" s="7">
        <v>115</v>
      </c>
      <c r="D76" s="9" t="s">
        <v>91</v>
      </c>
      <c r="E76" s="5" t="s">
        <v>92</v>
      </c>
      <c r="F76" s="5" t="s">
        <v>89</v>
      </c>
      <c r="G76" s="6">
        <v>-1112.6399999999999</v>
      </c>
      <c r="H76" s="22" t="s">
        <v>31</v>
      </c>
      <c r="I76" s="7" t="s">
        <v>114</v>
      </c>
      <c r="J76" s="7" t="s">
        <v>114</v>
      </c>
      <c r="K76" s="6">
        <v>0</v>
      </c>
      <c r="L76" s="6">
        <v>0</v>
      </c>
      <c r="M76" s="6">
        <v>-1112.6399999999999</v>
      </c>
      <c r="N76" s="7" t="s">
        <v>186</v>
      </c>
    </row>
    <row r="77" spans="1:14" ht="16.05" customHeight="1" x14ac:dyDescent="0.25">
      <c r="A77" s="21">
        <v>45650</v>
      </c>
      <c r="B77" s="7">
        <v>1210</v>
      </c>
      <c r="C77" s="7">
        <v>116</v>
      </c>
      <c r="D77" s="9" t="s">
        <v>52</v>
      </c>
      <c r="E77" s="9" t="s">
        <v>74</v>
      </c>
      <c r="F77" s="5" t="s">
        <v>78</v>
      </c>
      <c r="G77" s="6">
        <v>-148.19999999999999</v>
      </c>
      <c r="H77" s="22" t="s">
        <v>28</v>
      </c>
      <c r="I77" s="7" t="s">
        <v>113</v>
      </c>
      <c r="J77" s="7" t="s">
        <v>114</v>
      </c>
      <c r="K77" s="6">
        <v>-19.330434782608695</v>
      </c>
      <c r="L77" s="6">
        <v>0</v>
      </c>
      <c r="M77" s="6">
        <v>-128.86956521739128</v>
      </c>
      <c r="N77" s="7" t="s">
        <v>186</v>
      </c>
    </row>
    <row r="78" spans="1:14" ht="16.05" customHeight="1" x14ac:dyDescent="0.25">
      <c r="A78" s="21">
        <v>45651</v>
      </c>
      <c r="B78" s="7">
        <v>1210</v>
      </c>
      <c r="C78" s="7">
        <v>117</v>
      </c>
      <c r="D78" s="9" t="s">
        <v>95</v>
      </c>
      <c r="E78" s="9" t="s">
        <v>45</v>
      </c>
      <c r="F78" s="5" t="s">
        <v>96</v>
      </c>
      <c r="G78" s="6">
        <v>-513</v>
      </c>
      <c r="H78" s="22" t="s">
        <v>26</v>
      </c>
      <c r="I78" s="7" t="s">
        <v>114</v>
      </c>
      <c r="J78" s="7" t="s">
        <v>114</v>
      </c>
      <c r="K78" s="6">
        <v>0</v>
      </c>
      <c r="L78" s="6">
        <v>0</v>
      </c>
      <c r="M78" s="6">
        <v>-513</v>
      </c>
      <c r="N78" s="7" t="s">
        <v>186</v>
      </c>
    </row>
    <row r="79" spans="1:14" ht="16.05" customHeight="1" x14ac:dyDescent="0.25">
      <c r="A79" s="21">
        <v>45657</v>
      </c>
      <c r="B79" s="7">
        <v>0</v>
      </c>
      <c r="C79" s="7">
        <v>0</v>
      </c>
      <c r="D79" s="9" t="s">
        <v>103</v>
      </c>
      <c r="E79" s="5" t="s">
        <v>45</v>
      </c>
      <c r="F79" s="5" t="s">
        <v>42</v>
      </c>
      <c r="G79" s="6">
        <v>3419.9999999999995</v>
      </c>
      <c r="H79" s="22" t="s">
        <v>107</v>
      </c>
      <c r="I79" s="7" t="s">
        <v>114</v>
      </c>
      <c r="J79" s="7" t="s">
        <v>114</v>
      </c>
      <c r="K79" s="6">
        <v>0</v>
      </c>
      <c r="L79" s="6">
        <v>0</v>
      </c>
      <c r="M79" s="6">
        <v>3419.9999999999995</v>
      </c>
      <c r="N79" s="7" t="s">
        <v>186</v>
      </c>
    </row>
    <row r="80" spans="1:14" ht="16.05" customHeight="1" x14ac:dyDescent="0.25">
      <c r="A80" s="21">
        <v>45659</v>
      </c>
      <c r="B80" s="7">
        <v>1211</v>
      </c>
      <c r="C80" s="7">
        <v>118</v>
      </c>
      <c r="D80" s="9" t="s">
        <v>94</v>
      </c>
      <c r="E80" s="5" t="s">
        <v>45</v>
      </c>
      <c r="F80" s="5" t="s">
        <v>16</v>
      </c>
      <c r="G80" s="6">
        <v>-30.779999999999998</v>
      </c>
      <c r="H80" s="22" t="s">
        <v>32</v>
      </c>
      <c r="I80" s="7" t="s">
        <v>113</v>
      </c>
      <c r="J80" s="7" t="s">
        <v>114</v>
      </c>
      <c r="K80" s="6">
        <v>-4.0147826086956515</v>
      </c>
      <c r="L80" s="6">
        <v>0</v>
      </c>
      <c r="M80" s="6">
        <v>-26.765217391304347</v>
      </c>
      <c r="N80" s="7" t="s">
        <v>186</v>
      </c>
    </row>
    <row r="81" spans="1:14" ht="16.05" customHeight="1" x14ac:dyDescent="0.25">
      <c r="A81" s="21">
        <v>45664</v>
      </c>
      <c r="B81" s="7">
        <v>1211</v>
      </c>
      <c r="C81" s="7">
        <v>119</v>
      </c>
      <c r="D81" s="9" t="s">
        <v>52</v>
      </c>
      <c r="E81" s="9" t="s">
        <v>75</v>
      </c>
      <c r="F81" s="5" t="s">
        <v>78</v>
      </c>
      <c r="G81" s="6">
        <v>-148.19999999999999</v>
      </c>
      <c r="H81" s="22" t="s">
        <v>28</v>
      </c>
      <c r="I81" s="7" t="s">
        <v>113</v>
      </c>
      <c r="J81" s="7" t="s">
        <v>114</v>
      </c>
      <c r="K81" s="6">
        <v>-19.330434782608695</v>
      </c>
      <c r="L81" s="6">
        <v>0</v>
      </c>
      <c r="M81" s="6">
        <v>-128.86956521739128</v>
      </c>
      <c r="N81" s="7" t="s">
        <v>186</v>
      </c>
    </row>
    <row r="82" spans="1:14" ht="16.05" customHeight="1" x14ac:dyDescent="0.25">
      <c r="A82" s="21">
        <v>45670</v>
      </c>
      <c r="B82" s="7">
        <v>1211</v>
      </c>
      <c r="C82" s="7">
        <v>120</v>
      </c>
      <c r="D82" s="9" t="s">
        <v>46</v>
      </c>
      <c r="E82" s="5" t="s">
        <v>45</v>
      </c>
      <c r="F82" s="5" t="s">
        <v>88</v>
      </c>
      <c r="G82" s="6">
        <v>-224.57999999999998</v>
      </c>
      <c r="H82" s="22" t="s">
        <v>30</v>
      </c>
      <c r="I82" s="7" t="s">
        <v>113</v>
      </c>
      <c r="J82" s="7" t="s">
        <v>114</v>
      </c>
      <c r="K82" s="6">
        <v>-29.29304347826087</v>
      </c>
      <c r="L82" s="6">
        <v>0</v>
      </c>
      <c r="M82" s="6">
        <v>-195.28695652173911</v>
      </c>
      <c r="N82" s="7" t="s">
        <v>186</v>
      </c>
    </row>
    <row r="83" spans="1:14" ht="16.05" customHeight="1" x14ac:dyDescent="0.25">
      <c r="A83" s="21">
        <v>45678</v>
      </c>
      <c r="B83" s="7">
        <v>1211</v>
      </c>
      <c r="C83" s="7">
        <v>121</v>
      </c>
      <c r="D83" s="9" t="s">
        <v>52</v>
      </c>
      <c r="E83" s="9" t="s">
        <v>76</v>
      </c>
      <c r="F83" s="5" t="s">
        <v>78</v>
      </c>
      <c r="G83" s="6">
        <v>-148.19999999999999</v>
      </c>
      <c r="H83" s="22" t="s">
        <v>28</v>
      </c>
      <c r="I83" s="7" t="s">
        <v>113</v>
      </c>
      <c r="J83" s="7" t="s">
        <v>114</v>
      </c>
      <c r="K83" s="6">
        <v>-19.330434782608695</v>
      </c>
      <c r="L83" s="6">
        <v>0</v>
      </c>
      <c r="M83" s="6">
        <v>-128.86956521739128</v>
      </c>
      <c r="N83" s="7" t="s">
        <v>186</v>
      </c>
    </row>
    <row r="84" spans="1:14" ht="16.05" customHeight="1" x14ac:dyDescent="0.25">
      <c r="A84" s="21">
        <v>45679</v>
      </c>
      <c r="B84" s="7">
        <v>1211</v>
      </c>
      <c r="C84" s="7">
        <v>122</v>
      </c>
      <c r="D84" s="9" t="s">
        <v>101</v>
      </c>
      <c r="E84" s="5" t="s">
        <v>45</v>
      </c>
      <c r="F84" s="5" t="s">
        <v>102</v>
      </c>
      <c r="G84" s="6">
        <v>-479.93999999999994</v>
      </c>
      <c r="H84" s="22" t="s">
        <v>27</v>
      </c>
      <c r="I84" s="7" t="s">
        <v>113</v>
      </c>
      <c r="J84" s="7" t="s">
        <v>114</v>
      </c>
      <c r="K84" s="6">
        <v>-62.600869565217387</v>
      </c>
      <c r="L84" s="6">
        <v>0</v>
      </c>
      <c r="M84" s="6">
        <v>-417.33913043478253</v>
      </c>
      <c r="N84" s="7" t="s">
        <v>186</v>
      </c>
    </row>
    <row r="85" spans="1:14" ht="16.05" customHeight="1" x14ac:dyDescent="0.25">
      <c r="A85" s="21">
        <v>45679</v>
      </c>
      <c r="B85" s="7">
        <v>1211</v>
      </c>
      <c r="C85" s="7">
        <v>123</v>
      </c>
      <c r="D85" s="9" t="s">
        <v>44</v>
      </c>
      <c r="E85" s="5" t="s">
        <v>100</v>
      </c>
      <c r="F85" s="5" t="s">
        <v>24</v>
      </c>
      <c r="G85" s="6">
        <v>-707.93999999999994</v>
      </c>
      <c r="H85" s="22" t="s">
        <v>33</v>
      </c>
      <c r="I85" s="7" t="s">
        <v>113</v>
      </c>
      <c r="J85" s="7" t="s">
        <v>114</v>
      </c>
      <c r="K85" s="6">
        <v>-92.34</v>
      </c>
      <c r="L85" s="6">
        <v>0</v>
      </c>
      <c r="M85" s="6">
        <v>-615.59999999999991</v>
      </c>
      <c r="N85" s="7" t="s">
        <v>186</v>
      </c>
    </row>
    <row r="86" spans="1:14" ht="16.05" customHeight="1" x14ac:dyDescent="0.25">
      <c r="A86" s="21">
        <v>45682</v>
      </c>
      <c r="B86" s="7">
        <v>1211</v>
      </c>
      <c r="C86" s="7">
        <v>124</v>
      </c>
      <c r="D86" s="9" t="s">
        <v>95</v>
      </c>
      <c r="E86" s="9" t="s">
        <v>45</v>
      </c>
      <c r="F86" s="5" t="s">
        <v>96</v>
      </c>
      <c r="G86" s="6">
        <v>-341.99999999999994</v>
      </c>
      <c r="H86" s="22" t="s">
        <v>26</v>
      </c>
      <c r="I86" s="7" t="s">
        <v>114</v>
      </c>
      <c r="J86" s="7" t="s">
        <v>114</v>
      </c>
      <c r="K86" s="6">
        <v>0</v>
      </c>
      <c r="L86" s="6">
        <v>0</v>
      </c>
      <c r="M86" s="6">
        <v>-341.99999999999994</v>
      </c>
      <c r="N86" s="7" t="s">
        <v>186</v>
      </c>
    </row>
    <row r="87" spans="1:14" ht="16.05" customHeight="1" x14ac:dyDescent="0.25">
      <c r="A87" s="21">
        <v>45688</v>
      </c>
      <c r="B87" s="7">
        <v>0</v>
      </c>
      <c r="C87" s="7">
        <v>0</v>
      </c>
      <c r="D87" s="9" t="s">
        <v>103</v>
      </c>
      <c r="E87" s="5" t="s">
        <v>45</v>
      </c>
      <c r="F87" s="5" t="s">
        <v>42</v>
      </c>
      <c r="G87" s="6">
        <v>2166</v>
      </c>
      <c r="H87" s="22" t="s">
        <v>107</v>
      </c>
      <c r="I87" s="7" t="s">
        <v>114</v>
      </c>
      <c r="J87" s="7" t="s">
        <v>114</v>
      </c>
      <c r="K87" s="6">
        <v>0</v>
      </c>
      <c r="L87" s="6">
        <v>0</v>
      </c>
      <c r="M87" s="6">
        <v>2166</v>
      </c>
      <c r="N87" s="7" t="s">
        <v>186</v>
      </c>
    </row>
    <row r="88" spans="1:14" ht="16.05" customHeight="1" x14ac:dyDescent="0.25">
      <c r="A88" s="21">
        <v>45691</v>
      </c>
      <c r="B88" s="7">
        <v>1212</v>
      </c>
      <c r="C88" s="7">
        <v>125</v>
      </c>
      <c r="D88" s="9" t="s">
        <v>94</v>
      </c>
      <c r="E88" s="5" t="s">
        <v>45</v>
      </c>
      <c r="F88" s="5" t="s">
        <v>16</v>
      </c>
      <c r="G88" s="6">
        <v>-28.499999999999996</v>
      </c>
      <c r="H88" s="22" t="s">
        <v>32</v>
      </c>
      <c r="I88" s="7" t="s">
        <v>113</v>
      </c>
      <c r="J88" s="7" t="s">
        <v>114</v>
      </c>
      <c r="K88" s="6">
        <v>-3.7173913043478257</v>
      </c>
      <c r="L88" s="6">
        <v>0</v>
      </c>
      <c r="M88" s="6">
        <v>-24.782608695652172</v>
      </c>
      <c r="N88" s="7" t="s">
        <v>186</v>
      </c>
    </row>
    <row r="89" spans="1:14" ht="16.05" customHeight="1" x14ac:dyDescent="0.25">
      <c r="A89" s="21">
        <v>45692</v>
      </c>
      <c r="B89" s="7">
        <v>1212</v>
      </c>
      <c r="C89" s="7">
        <v>126</v>
      </c>
      <c r="D89" s="9" t="s">
        <v>84</v>
      </c>
      <c r="E89" s="9" t="s">
        <v>45</v>
      </c>
      <c r="F89" s="5" t="s">
        <v>87</v>
      </c>
      <c r="G89" s="6">
        <v>-364.79999999999995</v>
      </c>
      <c r="H89" s="22" t="s">
        <v>25</v>
      </c>
      <c r="I89" s="7" t="s">
        <v>113</v>
      </c>
      <c r="J89" s="7" t="s">
        <v>114</v>
      </c>
      <c r="K89" s="6">
        <v>-47.582608695652169</v>
      </c>
      <c r="L89" s="6">
        <v>0</v>
      </c>
      <c r="M89" s="6">
        <v>-317.21739130434776</v>
      </c>
      <c r="N89" s="7" t="s">
        <v>186</v>
      </c>
    </row>
    <row r="90" spans="1:14" ht="16.05" customHeight="1" x14ac:dyDescent="0.25">
      <c r="A90" s="21">
        <v>45692</v>
      </c>
      <c r="B90" s="7">
        <v>1212</v>
      </c>
      <c r="C90" s="7">
        <v>127</v>
      </c>
      <c r="D90" s="9" t="s">
        <v>52</v>
      </c>
      <c r="E90" s="9" t="s">
        <v>77</v>
      </c>
      <c r="F90" s="5" t="s">
        <v>78</v>
      </c>
      <c r="G90" s="6">
        <v>-148.19999999999999</v>
      </c>
      <c r="H90" s="22" t="s">
        <v>28</v>
      </c>
      <c r="I90" s="7" t="s">
        <v>113</v>
      </c>
      <c r="J90" s="7" t="s">
        <v>114</v>
      </c>
      <c r="K90" s="6">
        <v>-19.330434782608695</v>
      </c>
      <c r="L90" s="6">
        <v>0</v>
      </c>
      <c r="M90" s="6">
        <v>-128.86956521739128</v>
      </c>
      <c r="N90" s="7" t="s">
        <v>186</v>
      </c>
    </row>
    <row r="91" spans="1:14" ht="16.05" customHeight="1" x14ac:dyDescent="0.25">
      <c r="A91" s="21">
        <v>45706</v>
      </c>
      <c r="B91" s="7">
        <v>1212</v>
      </c>
      <c r="C91" s="7">
        <v>128</v>
      </c>
      <c r="D91" s="9" t="s">
        <v>52</v>
      </c>
      <c r="E91" s="9" t="s">
        <v>77</v>
      </c>
      <c r="F91" s="5" t="s">
        <v>78</v>
      </c>
      <c r="G91" s="6">
        <v>-148.19999999999999</v>
      </c>
      <c r="H91" s="22" t="s">
        <v>28</v>
      </c>
      <c r="I91" s="7" t="s">
        <v>113</v>
      </c>
      <c r="J91" s="7" t="s">
        <v>114</v>
      </c>
      <c r="K91" s="6">
        <v>-19.330434782608695</v>
      </c>
      <c r="L91" s="6">
        <v>0</v>
      </c>
      <c r="M91" s="6">
        <v>-128.86956521739128</v>
      </c>
      <c r="N91" s="7" t="s">
        <v>186</v>
      </c>
    </row>
    <row r="92" spans="1:14" ht="16.05" customHeight="1" x14ac:dyDescent="0.25">
      <c r="A92" s="21">
        <v>45706</v>
      </c>
      <c r="B92" s="7">
        <v>1212</v>
      </c>
      <c r="C92" s="7">
        <v>129</v>
      </c>
      <c r="D92" s="9" t="s">
        <v>46</v>
      </c>
      <c r="E92" s="5" t="s">
        <v>45</v>
      </c>
      <c r="F92" s="5" t="s">
        <v>88</v>
      </c>
      <c r="G92" s="6">
        <v>-141.35999999999999</v>
      </c>
      <c r="H92" s="22" t="s">
        <v>30</v>
      </c>
      <c r="I92" s="7" t="s">
        <v>113</v>
      </c>
      <c r="J92" s="7" t="s">
        <v>114</v>
      </c>
      <c r="K92" s="6">
        <v>-18.438260869565216</v>
      </c>
      <c r="L92" s="6">
        <v>0</v>
      </c>
      <c r="M92" s="6">
        <v>-122.92173913043477</v>
      </c>
      <c r="N92" s="7" t="s">
        <v>186</v>
      </c>
    </row>
    <row r="93" spans="1:14" ht="16.05" customHeight="1" x14ac:dyDescent="0.25">
      <c r="A93" s="21">
        <v>45713</v>
      </c>
      <c r="B93" s="7">
        <v>1212</v>
      </c>
      <c r="C93" s="7">
        <v>130</v>
      </c>
      <c r="D93" s="9" t="s">
        <v>95</v>
      </c>
      <c r="E93" s="9" t="s">
        <v>45</v>
      </c>
      <c r="F93" s="5" t="s">
        <v>96</v>
      </c>
      <c r="G93" s="6">
        <v>-341.99999999999994</v>
      </c>
      <c r="H93" s="22" t="s">
        <v>26</v>
      </c>
      <c r="I93" s="7" t="s">
        <v>114</v>
      </c>
      <c r="J93" s="7" t="s">
        <v>114</v>
      </c>
      <c r="K93" s="6">
        <v>0</v>
      </c>
      <c r="L93" s="6">
        <v>0</v>
      </c>
      <c r="M93" s="6">
        <v>-341.99999999999994</v>
      </c>
      <c r="N93" s="7" t="s">
        <v>186</v>
      </c>
    </row>
    <row r="94" spans="1:14" ht="16.05" customHeight="1" x14ac:dyDescent="0.25">
      <c r="A94" s="21">
        <v>45714</v>
      </c>
      <c r="B94" s="7">
        <v>1212</v>
      </c>
      <c r="C94" s="7">
        <v>131</v>
      </c>
      <c r="D94" s="9" t="s">
        <v>93</v>
      </c>
      <c r="E94" s="5" t="s">
        <v>45</v>
      </c>
      <c r="F94" s="5" t="s">
        <v>89</v>
      </c>
      <c r="G94" s="6">
        <v>-940.49999999999989</v>
      </c>
      <c r="H94" s="22" t="s">
        <v>31</v>
      </c>
      <c r="I94" s="7" t="s">
        <v>114</v>
      </c>
      <c r="J94" s="7" t="s">
        <v>114</v>
      </c>
      <c r="K94" s="6">
        <v>0</v>
      </c>
      <c r="L94" s="6">
        <v>0</v>
      </c>
      <c r="M94" s="6">
        <v>-940.49999999999989</v>
      </c>
      <c r="N94" s="7" t="s">
        <v>186</v>
      </c>
    </row>
    <row r="95" spans="1:14" ht="16.05" customHeight="1" x14ac:dyDescent="0.25">
      <c r="A95" s="21">
        <v>45716</v>
      </c>
      <c r="B95" s="7">
        <v>0</v>
      </c>
      <c r="C95" s="7">
        <v>0</v>
      </c>
      <c r="D95" s="9" t="s">
        <v>103</v>
      </c>
      <c r="E95" s="5" t="s">
        <v>45</v>
      </c>
      <c r="F95" s="5" t="s">
        <v>42</v>
      </c>
      <c r="G95" s="6">
        <v>2166</v>
      </c>
      <c r="H95" s="22" t="s">
        <v>107</v>
      </c>
      <c r="I95" s="7" t="s">
        <v>114</v>
      </c>
      <c r="J95" s="7" t="s">
        <v>114</v>
      </c>
      <c r="K95" s="6">
        <v>0</v>
      </c>
      <c r="L95" s="6">
        <v>0</v>
      </c>
      <c r="M95" s="6">
        <v>2166</v>
      </c>
      <c r="N95" s="7" t="s">
        <v>186</v>
      </c>
    </row>
  </sheetData>
  <sheetProtection algorithmName="SHA-512" hashValue="kN+HsvMP5JnooHfrZ48CFZKKqEFTK0VAQTJeg4YaRnjAnuuvwSsU5WlOP6+haELWU9A9JZxpqZIg807kT2oMvQ==" saltValue="W1CxJfswvReRlQ5whr2hTg==" spinCount="100000" sheet="1" objects="1" scenarios="1"/>
  <phoneticPr fontId="2" type="noConversion"/>
  <conditionalFormatting sqref="G4">
    <cfRule type="expression" dxfId="3" priority="2">
      <formula>COUNTIF(ErrorCode,"E1")&gt;0=TRUE</formula>
    </cfRule>
  </conditionalFormatting>
  <conditionalFormatting sqref="H4">
    <cfRule type="expression" dxfId="2" priority="1">
      <formula>COUNTIF(ErrorCode,"E2")&gt;0=TRUE</formula>
    </cfRule>
  </conditionalFormatting>
  <conditionalFormatting sqref="N5:N95">
    <cfRule type="cellIs" dxfId="1" priority="3" operator="between">
      <formula>"E1"</formula>
      <formula>"E9"</formula>
    </cfRule>
  </conditionalFormatting>
  <dataValidations count="3">
    <dataValidation type="date" operator="greaterThan" allowBlank="1" showInputMessage="1" showErrorMessage="1" errorTitle="Invalid Date" error="The date that you entered is invalid. Enter a new date in accordance with the regional date settings that are specified in the System Control Panel." sqref="A5:A95" xr:uid="{00000000-0002-0000-0400-000000000000}">
      <formula1>36526</formula1>
    </dataValidation>
    <dataValidation type="list" allowBlank="1" showInputMessage="1" showErrorMessage="1" errorTitle="Invalid Account" error="Select a valid account number from the list box." sqref="H5:H95" xr:uid="{00000000-0002-0000-0400-000001000000}">
      <formula1>AccountOnly</formula1>
    </dataValidation>
    <dataValidation type="list" allowBlank="1" showInputMessage="1" showErrorMessage="1" errorTitle="Invalid Data" error="Select a valid item from the list box." sqref="I5:J95" xr:uid="{00000000-0002-0000-0400-000002000000}">
      <formula1>TaxCode</formula1>
    </dataValidation>
  </dataValidations>
  <pageMargins left="0.75" right="0.75" top="1" bottom="1" header="0.5" footer="0.5"/>
  <pageSetup paperSize="9" scale="62" fitToHeight="0" orientation="portrait" r:id="rId1"/>
  <headerFooter alignWithMargins="0">
    <oddFooter>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21"/>
  <sheetViews>
    <sheetView zoomScale="95" workbookViewId="0">
      <pane xSplit="2" ySplit="4" topLeftCell="C5" activePane="bottomRight" state="frozen"/>
      <selection pane="topRight" activeCell="C1" sqref="C1"/>
      <selection pane="bottomLeft" activeCell="A6" sqref="A6"/>
      <selection pane="bottomRight" activeCell="A4" sqref="A4"/>
    </sheetView>
  </sheetViews>
  <sheetFormatPr defaultColWidth="9.109375" defaultRowHeight="16.05" customHeight="1" x14ac:dyDescent="0.25"/>
  <cols>
    <col min="1" max="1" width="10.6640625" style="9" customWidth="1"/>
    <col min="2" max="2" width="30.77734375" style="5" customWidth="1"/>
    <col min="3" max="15" width="14.6640625" style="33" customWidth="1"/>
    <col min="16" max="16" width="15.6640625" style="34" customWidth="1"/>
    <col min="17" max="20" width="15.6640625" style="5" customWidth="1"/>
    <col min="21" max="16384" width="9.109375" style="5"/>
  </cols>
  <sheetData>
    <row r="1" spans="1:15" s="5" customFormat="1" ht="16.05" customHeight="1" x14ac:dyDescent="0.25">
      <c r="A1" s="47" t="s">
        <v>135</v>
      </c>
      <c r="C1" s="23"/>
      <c r="D1" s="23"/>
      <c r="E1" s="23"/>
      <c r="F1" s="23"/>
      <c r="G1" s="23"/>
      <c r="H1" s="23"/>
      <c r="I1" s="23"/>
      <c r="J1" s="23"/>
      <c r="K1" s="23"/>
      <c r="L1" s="23"/>
      <c r="M1" s="23"/>
      <c r="N1" s="23"/>
      <c r="O1" s="23"/>
    </row>
    <row r="2" spans="1:15" s="5" customFormat="1" ht="16.05" customHeight="1" x14ac:dyDescent="0.25">
      <c r="A2" s="24" t="s">
        <v>142</v>
      </c>
      <c r="C2" s="25" t="s">
        <v>21</v>
      </c>
      <c r="D2" s="26">
        <v>45352</v>
      </c>
      <c r="E2" s="23"/>
      <c r="F2" s="23"/>
      <c r="G2" s="23"/>
      <c r="H2" s="23"/>
      <c r="I2" s="23"/>
      <c r="J2" s="23"/>
      <c r="K2" s="23"/>
      <c r="L2" s="23"/>
      <c r="M2" s="23"/>
      <c r="N2" s="23"/>
      <c r="O2" s="23"/>
    </row>
    <row r="3" spans="1:15" s="5" customFormat="1" ht="16.05" customHeight="1" x14ac:dyDescent="0.25">
      <c r="A3" s="10" t="s">
        <v>18</v>
      </c>
      <c r="C3" s="27"/>
      <c r="D3" s="28"/>
      <c r="E3" s="23"/>
      <c r="F3" s="23"/>
      <c r="G3" s="23"/>
      <c r="H3" s="23"/>
      <c r="I3" s="23"/>
      <c r="J3" s="23"/>
      <c r="K3" s="23"/>
      <c r="L3" s="23"/>
      <c r="M3" s="23"/>
      <c r="N3" s="23"/>
      <c r="O3" s="23"/>
    </row>
    <row r="4" spans="1:15" s="32" customFormat="1" ht="25.2" x14ac:dyDescent="0.2">
      <c r="A4" s="29" t="s">
        <v>19</v>
      </c>
      <c r="B4" s="30" t="s">
        <v>20</v>
      </c>
      <c r="C4" s="31">
        <v>45382</v>
      </c>
      <c r="D4" s="31">
        <v>45412</v>
      </c>
      <c r="E4" s="31">
        <v>45443</v>
      </c>
      <c r="F4" s="31">
        <v>45473</v>
      </c>
      <c r="G4" s="31">
        <v>45504</v>
      </c>
      <c r="H4" s="31">
        <v>45535</v>
      </c>
      <c r="I4" s="31">
        <v>45565</v>
      </c>
      <c r="J4" s="31">
        <v>45596</v>
      </c>
      <c r="K4" s="31">
        <v>45626</v>
      </c>
      <c r="L4" s="31">
        <v>45657</v>
      </c>
      <c r="M4" s="31">
        <v>45688</v>
      </c>
      <c r="N4" s="31">
        <v>45716</v>
      </c>
      <c r="O4" s="31" t="s">
        <v>40</v>
      </c>
    </row>
    <row r="5" spans="1:15" ht="16.05" customHeight="1" x14ac:dyDescent="0.25">
      <c r="A5" s="9" t="s">
        <v>29</v>
      </c>
      <c r="B5" s="5" t="s">
        <v>34</v>
      </c>
      <c r="C5" s="33">
        <v>0</v>
      </c>
      <c r="D5" s="33">
        <v>0</v>
      </c>
      <c r="E5" s="33">
        <v>-987.33913043478242</v>
      </c>
      <c r="F5" s="33">
        <v>0</v>
      </c>
      <c r="G5" s="33">
        <v>0</v>
      </c>
      <c r="H5" s="33">
        <v>0</v>
      </c>
      <c r="I5" s="33">
        <v>-987.33913043478242</v>
      </c>
      <c r="J5" s="33">
        <v>0</v>
      </c>
      <c r="K5" s="33">
        <v>0</v>
      </c>
      <c r="L5" s="33">
        <v>-987.33913043478242</v>
      </c>
      <c r="M5" s="33">
        <v>0</v>
      </c>
      <c r="N5" s="33">
        <v>0</v>
      </c>
      <c r="O5" s="33">
        <v>-2962.0173913043473</v>
      </c>
    </row>
    <row r="6" spans="1:15" ht="16.05" customHeight="1" x14ac:dyDescent="0.25">
      <c r="A6" s="9" t="s">
        <v>25</v>
      </c>
      <c r="B6" s="5" t="s">
        <v>35</v>
      </c>
      <c r="C6" s="33">
        <v>0</v>
      </c>
      <c r="D6" s="33">
        <v>-210.15652173913043</v>
      </c>
      <c r="E6" s="33">
        <v>0</v>
      </c>
      <c r="F6" s="33">
        <v>0</v>
      </c>
      <c r="G6" s="33">
        <v>0</v>
      </c>
      <c r="H6" s="33">
        <v>0</v>
      </c>
      <c r="I6" s="33">
        <v>-44.608695652173907</v>
      </c>
      <c r="J6" s="33">
        <v>0</v>
      </c>
      <c r="K6" s="33">
        <v>0</v>
      </c>
      <c r="L6" s="33">
        <v>0</v>
      </c>
      <c r="M6" s="33">
        <v>0</v>
      </c>
      <c r="N6" s="33">
        <v>-317.21739130434776</v>
      </c>
      <c r="O6" s="33">
        <v>-571.98260869565206</v>
      </c>
    </row>
    <row r="7" spans="1:15" ht="16.05" customHeight="1" x14ac:dyDescent="0.25">
      <c r="A7" s="9" t="s">
        <v>30</v>
      </c>
      <c r="B7" s="5" t="s">
        <v>36</v>
      </c>
      <c r="C7" s="33">
        <v>-316.22608695652173</v>
      </c>
      <c r="D7" s="33">
        <v>-188.3478260869565</v>
      </c>
      <c r="E7" s="33">
        <v>-231.96521739130435</v>
      </c>
      <c r="F7" s="33">
        <v>-116.97391304347825</v>
      </c>
      <c r="G7" s="33">
        <v>-287.47826086956519</v>
      </c>
      <c r="H7" s="33">
        <v>-210.15652173913043</v>
      </c>
      <c r="I7" s="33">
        <v>-89.217391304347814</v>
      </c>
      <c r="J7" s="33">
        <v>-112.01739130434783</v>
      </c>
      <c r="K7" s="33">
        <v>-143.7391304347826</v>
      </c>
      <c r="L7" s="33">
        <v>-230.97391304347826</v>
      </c>
      <c r="M7" s="33">
        <v>-195.28695652173911</v>
      </c>
      <c r="N7" s="33">
        <v>-122.92173913043477</v>
      </c>
      <c r="O7" s="33">
        <v>-2245.3043478260865</v>
      </c>
    </row>
    <row r="8" spans="1:15" ht="16.05" customHeight="1" x14ac:dyDescent="0.25">
      <c r="A8" s="9" t="s">
        <v>31</v>
      </c>
      <c r="B8" s="5" t="s">
        <v>37</v>
      </c>
      <c r="C8" s="33">
        <v>0</v>
      </c>
      <c r="D8" s="33">
        <v>0</v>
      </c>
      <c r="E8" s="33">
        <v>0</v>
      </c>
      <c r="F8" s="33">
        <v>-1151.3999999999999</v>
      </c>
      <c r="G8" s="33">
        <v>0</v>
      </c>
      <c r="H8" s="33">
        <v>0</v>
      </c>
      <c r="I8" s="33">
        <v>0</v>
      </c>
      <c r="J8" s="33">
        <v>0</v>
      </c>
      <c r="K8" s="33">
        <v>0</v>
      </c>
      <c r="L8" s="33">
        <v>-1112.6399999999999</v>
      </c>
      <c r="M8" s="33">
        <v>0</v>
      </c>
      <c r="N8" s="33">
        <v>-940.49999999999989</v>
      </c>
      <c r="O8" s="33">
        <v>-3204.54</v>
      </c>
    </row>
    <row r="9" spans="1:15" ht="16.05" customHeight="1" x14ac:dyDescent="0.25">
      <c r="A9" s="9" t="s">
        <v>28</v>
      </c>
      <c r="B9" s="5" t="s">
        <v>38</v>
      </c>
      <c r="C9" s="33">
        <v>-257.73913043478257</v>
      </c>
      <c r="D9" s="33">
        <v>-386.60869565217388</v>
      </c>
      <c r="E9" s="33">
        <v>-257.73913043478257</v>
      </c>
      <c r="F9" s="33">
        <v>-257.73913043478257</v>
      </c>
      <c r="G9" s="33">
        <v>-257.73913043478257</v>
      </c>
      <c r="H9" s="33">
        <v>-257.73913043478257</v>
      </c>
      <c r="I9" s="33">
        <v>-257.73913043478257</v>
      </c>
      <c r="J9" s="33">
        <v>-386.60869565217388</v>
      </c>
      <c r="K9" s="33">
        <v>-257.73913043478257</v>
      </c>
      <c r="L9" s="33">
        <v>-257.73913043478257</v>
      </c>
      <c r="M9" s="33">
        <v>-257.73913043478257</v>
      </c>
      <c r="N9" s="33">
        <v>-257.73913043478257</v>
      </c>
      <c r="O9" s="33">
        <v>-3350.6086956521731</v>
      </c>
    </row>
    <row r="10" spans="1:15" ht="16.05" customHeight="1" x14ac:dyDescent="0.25">
      <c r="A10" s="9" t="s">
        <v>32</v>
      </c>
      <c r="B10" s="5" t="s">
        <v>16</v>
      </c>
      <c r="C10" s="33">
        <v>-20.817391304347822</v>
      </c>
      <c r="D10" s="33">
        <v>-33.704347826086952</v>
      </c>
      <c r="E10" s="33">
        <v>-21.80869565217391</v>
      </c>
      <c r="F10" s="33">
        <v>-24.782608695652172</v>
      </c>
      <c r="G10" s="33">
        <v>-31.721739130434781</v>
      </c>
      <c r="H10" s="33">
        <v>-27.756521739130434</v>
      </c>
      <c r="I10" s="33">
        <v>-24.782608695652172</v>
      </c>
      <c r="J10" s="33">
        <v>-30.730434782608693</v>
      </c>
      <c r="K10" s="33">
        <v>-32.713043478260865</v>
      </c>
      <c r="L10" s="33">
        <v>-28.747826086956518</v>
      </c>
      <c r="M10" s="33">
        <v>-26.765217391304347</v>
      </c>
      <c r="N10" s="33">
        <v>-24.782608695652172</v>
      </c>
      <c r="O10" s="33">
        <v>-329.11304347826086</v>
      </c>
    </row>
    <row r="11" spans="1:15" ht="16.05" customHeight="1" x14ac:dyDescent="0.25">
      <c r="A11" s="9" t="s">
        <v>26</v>
      </c>
      <c r="B11" s="5" t="s">
        <v>48</v>
      </c>
      <c r="C11" s="33">
        <v>-341.99999999999994</v>
      </c>
      <c r="D11" s="33">
        <v>-341.99999999999994</v>
      </c>
      <c r="E11" s="33">
        <v>-341.99999999999994</v>
      </c>
      <c r="F11" s="33">
        <v>-341.99999999999994</v>
      </c>
      <c r="G11" s="33">
        <v>-341.99999999999994</v>
      </c>
      <c r="H11" s="33">
        <v>-341.99999999999994</v>
      </c>
      <c r="I11" s="33">
        <v>-341.99999999999994</v>
      </c>
      <c r="J11" s="33">
        <v>-341.99999999999994</v>
      </c>
      <c r="K11" s="33">
        <v>-341.99999999999994</v>
      </c>
      <c r="L11" s="33">
        <v>-513</v>
      </c>
      <c r="M11" s="33">
        <v>-341.99999999999994</v>
      </c>
      <c r="N11" s="33">
        <v>-341.99999999999994</v>
      </c>
      <c r="O11" s="33">
        <v>-4274.9999999999991</v>
      </c>
    </row>
    <row r="12" spans="1:15" ht="16.05" customHeight="1" x14ac:dyDescent="0.25">
      <c r="A12" s="9" t="s">
        <v>33</v>
      </c>
      <c r="B12" s="5" t="s">
        <v>17</v>
      </c>
      <c r="C12" s="33">
        <v>0</v>
      </c>
      <c r="D12" s="33">
        <v>-557.11304347826081</v>
      </c>
      <c r="E12" s="33">
        <v>0</v>
      </c>
      <c r="F12" s="33">
        <v>0</v>
      </c>
      <c r="G12" s="33">
        <v>0</v>
      </c>
      <c r="H12" s="33">
        <v>-434.19130434782602</v>
      </c>
      <c r="I12" s="33">
        <v>0</v>
      </c>
      <c r="J12" s="33">
        <v>0</v>
      </c>
      <c r="K12" s="33">
        <v>-583.87826086956511</v>
      </c>
      <c r="L12" s="33">
        <v>0</v>
      </c>
      <c r="M12" s="33">
        <v>-615.59999999999991</v>
      </c>
      <c r="N12" s="33">
        <v>0</v>
      </c>
      <c r="O12" s="33">
        <v>-2190.782608695652</v>
      </c>
    </row>
    <row r="13" spans="1:15" ht="16.05" customHeight="1" x14ac:dyDescent="0.25">
      <c r="A13" s="9" t="s">
        <v>27</v>
      </c>
      <c r="B13" s="5" t="s">
        <v>39</v>
      </c>
      <c r="C13" s="33">
        <v>0</v>
      </c>
      <c r="D13" s="33">
        <v>0</v>
      </c>
      <c r="E13" s="33">
        <v>0</v>
      </c>
      <c r="F13" s="33">
        <v>0</v>
      </c>
      <c r="G13" s="33">
        <v>-557.11304347826081</v>
      </c>
      <c r="H13" s="33">
        <v>0</v>
      </c>
      <c r="I13" s="33">
        <v>0</v>
      </c>
      <c r="J13" s="33">
        <v>-714.73043478260865</v>
      </c>
      <c r="K13" s="33">
        <v>0</v>
      </c>
      <c r="L13" s="33">
        <v>0</v>
      </c>
      <c r="M13" s="33">
        <v>-417.33913043478253</v>
      </c>
      <c r="N13" s="33">
        <v>0</v>
      </c>
      <c r="O13" s="33">
        <v>-1689.1826086956521</v>
      </c>
    </row>
    <row r="14" spans="1:15" ht="16.05" customHeight="1" x14ac:dyDescent="0.25">
      <c r="A14" s="35" t="s">
        <v>107</v>
      </c>
      <c r="B14" s="36" t="s">
        <v>49</v>
      </c>
      <c r="C14" s="33">
        <v>1140</v>
      </c>
      <c r="D14" s="33">
        <v>1823.9999999999998</v>
      </c>
      <c r="E14" s="33">
        <v>2052</v>
      </c>
      <c r="F14" s="33">
        <v>1937.9999999999998</v>
      </c>
      <c r="G14" s="33">
        <v>1595.9999999999998</v>
      </c>
      <c r="H14" s="33">
        <v>1367.9999999999998</v>
      </c>
      <c r="I14" s="33">
        <v>2052</v>
      </c>
      <c r="J14" s="33">
        <v>1823.9999999999998</v>
      </c>
      <c r="K14" s="33">
        <v>1481.9999999999998</v>
      </c>
      <c r="L14" s="33">
        <v>3419.9999999999995</v>
      </c>
      <c r="M14" s="33">
        <v>2166</v>
      </c>
      <c r="N14" s="33">
        <v>2166</v>
      </c>
      <c r="O14" s="33">
        <v>23028</v>
      </c>
    </row>
    <row r="15" spans="1:15" ht="16.05" customHeight="1" x14ac:dyDescent="0.25">
      <c r="A15" s="35" t="s">
        <v>147</v>
      </c>
      <c r="B15" s="36" t="s">
        <v>152</v>
      </c>
      <c r="C15" s="33">
        <v>-89.217391304347814</v>
      </c>
      <c r="D15" s="33">
        <v>-206.38956521739132</v>
      </c>
      <c r="E15" s="33">
        <v>-224.82782608695652</v>
      </c>
      <c r="F15" s="33">
        <v>-59.924347826086944</v>
      </c>
      <c r="G15" s="33">
        <v>-170.10782608695652</v>
      </c>
      <c r="H15" s="33">
        <v>-139.47652173913042</v>
      </c>
      <c r="I15" s="33">
        <v>-210.55304347826086</v>
      </c>
      <c r="J15" s="33">
        <v>-186.61304347826086</v>
      </c>
      <c r="K15" s="33">
        <v>-152.7104347826087</v>
      </c>
      <c r="L15" s="33">
        <v>-225.72</v>
      </c>
      <c r="M15" s="33">
        <v>-226.9095652173913</v>
      </c>
      <c r="N15" s="33">
        <v>-108.39913043478259</v>
      </c>
      <c r="O15" s="33">
        <v>-2000.8486956521738</v>
      </c>
    </row>
    <row r="16" spans="1:15" ht="16.05" customHeight="1" x14ac:dyDescent="0.25">
      <c r="A16" s="35" t="s">
        <v>148</v>
      </c>
      <c r="B16" s="36" t="s">
        <v>153</v>
      </c>
      <c r="C16" s="33">
        <v>0</v>
      </c>
      <c r="D16" s="33">
        <v>0</v>
      </c>
      <c r="E16" s="33">
        <v>0</v>
      </c>
      <c r="F16" s="33">
        <v>0</v>
      </c>
      <c r="G16" s="33">
        <v>0</v>
      </c>
      <c r="H16" s="33">
        <v>0</v>
      </c>
      <c r="I16" s="33">
        <v>0</v>
      </c>
      <c r="J16" s="33">
        <v>0</v>
      </c>
      <c r="K16" s="33">
        <v>0</v>
      </c>
      <c r="L16" s="33">
        <v>0</v>
      </c>
      <c r="M16" s="33">
        <v>0</v>
      </c>
      <c r="N16" s="33">
        <v>0</v>
      </c>
      <c r="O16" s="33">
        <v>0</v>
      </c>
    </row>
    <row r="17" spans="1:16" s="4" customFormat="1" ht="16.05" customHeight="1" x14ac:dyDescent="0.2">
      <c r="A17" s="3"/>
      <c r="B17" s="4" t="s">
        <v>108</v>
      </c>
      <c r="C17" s="37">
        <v>114.00000000000017</v>
      </c>
      <c r="D17" s="37">
        <v>-100.32000000000002</v>
      </c>
      <c r="E17" s="37">
        <v>-13.679999999999609</v>
      </c>
      <c r="F17" s="37">
        <v>-14.819999999999993</v>
      </c>
      <c r="G17" s="37">
        <v>-50.16000000000011</v>
      </c>
      <c r="H17" s="37">
        <v>-43.320000000000107</v>
      </c>
      <c r="I17" s="37">
        <v>95.760000000000218</v>
      </c>
      <c r="J17" s="37">
        <v>51.299999999999898</v>
      </c>
      <c r="K17" s="37">
        <v>-30.78</v>
      </c>
      <c r="L17" s="37">
        <v>63.839999999999947</v>
      </c>
      <c r="M17" s="37">
        <v>84.360000000000269</v>
      </c>
      <c r="N17" s="37">
        <v>52.440000000000282</v>
      </c>
      <c r="O17" s="37">
        <v>208.62000000000262</v>
      </c>
      <c r="P17" s="38"/>
    </row>
    <row r="19" spans="1:16" s="4" customFormat="1" ht="16.05" customHeight="1" x14ac:dyDescent="0.2">
      <c r="A19" s="3"/>
      <c r="B19" s="4" t="s">
        <v>23</v>
      </c>
      <c r="C19" s="39">
        <v>650</v>
      </c>
      <c r="D19" s="39">
        <v>764.00000000000023</v>
      </c>
      <c r="E19" s="39">
        <v>663.68000000000018</v>
      </c>
      <c r="F19" s="39">
        <v>650.00000000000057</v>
      </c>
      <c r="G19" s="39">
        <v>635.18000000000052</v>
      </c>
      <c r="H19" s="39">
        <v>585.02000000000044</v>
      </c>
      <c r="I19" s="39">
        <v>541.70000000000027</v>
      </c>
      <c r="J19" s="39">
        <v>637.46000000000049</v>
      </c>
      <c r="K19" s="39">
        <v>688.76000000000045</v>
      </c>
      <c r="L19" s="39">
        <v>657.98000000000047</v>
      </c>
      <c r="M19" s="39">
        <v>721.82000000000039</v>
      </c>
      <c r="N19" s="39">
        <v>806.18000000000063</v>
      </c>
      <c r="O19" s="39">
        <v>650</v>
      </c>
      <c r="P19" s="38"/>
    </row>
    <row r="21" spans="1:16" s="4" customFormat="1" ht="16.05" customHeight="1" x14ac:dyDescent="0.2">
      <c r="A21" s="3"/>
      <c r="B21" s="4" t="s">
        <v>41</v>
      </c>
      <c r="C21" s="39">
        <v>764.00000000000023</v>
      </c>
      <c r="D21" s="39">
        <v>663.68000000000018</v>
      </c>
      <c r="E21" s="39">
        <v>650.00000000000057</v>
      </c>
      <c r="F21" s="39">
        <v>635.18000000000052</v>
      </c>
      <c r="G21" s="39">
        <v>585.02000000000044</v>
      </c>
      <c r="H21" s="39">
        <v>541.70000000000027</v>
      </c>
      <c r="I21" s="39">
        <v>637.46000000000049</v>
      </c>
      <c r="J21" s="39">
        <v>688.76000000000045</v>
      </c>
      <c r="K21" s="39">
        <v>657.98000000000047</v>
      </c>
      <c r="L21" s="39">
        <v>721.82000000000039</v>
      </c>
      <c r="M21" s="39">
        <v>806.18000000000063</v>
      </c>
      <c r="N21" s="39">
        <v>858.62000000000091</v>
      </c>
      <c r="O21" s="39">
        <v>858.62000000000262</v>
      </c>
      <c r="P21" s="38"/>
    </row>
  </sheetData>
  <sheetProtection algorithmName="SHA-512" hashValue="gM+4sMyDFqbQuiCm1RdxXzHTwct/w7UBdoMRzphC5MIYG8dYXF0C3w5Jt8q/ITlMyCFHknj69xIjHSY1DH51Qg==" saltValue="TG0nPdFQDVuTbMmOlCL3cw==" spinCount="100000" sheet="1" objects="1" scenarios="1"/>
  <phoneticPr fontId="2" type="noConversion"/>
  <conditionalFormatting sqref="A5:A17">
    <cfRule type="expression" dxfId="0" priority="1" stopIfTrue="1">
      <formula>COUNTIF(AccountNo,A5)&gt;1</formula>
    </cfRule>
  </conditionalFormatting>
  <dataValidations count="1">
    <dataValidation type="date" operator="greaterThan" allowBlank="1" showInputMessage="1" showErrorMessage="1" errorTitle="Invalid Date" error="Enter a valid date in accordance with the regional date settings that are specified in the System Control Panel." sqref="D2" xr:uid="{00000000-0002-0000-0500-000000000000}">
      <formula1>36526</formula1>
    </dataValidation>
  </dataValidations>
  <pageMargins left="0.55118110236220474" right="0.55118110236220474" top="0.59055118110236227" bottom="0.59055118110236227" header="0.31496062992125984" footer="0.31496062992125984"/>
  <pageSetup paperSize="9" scale="60" orientation="landscape" r:id="rId1"/>
  <headerFooter alignWithMargins="0">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29"/>
  <sheetViews>
    <sheetView zoomScale="95" workbookViewId="0">
      <pane ySplit="6" topLeftCell="A7" activePane="bottomLeft" state="frozen"/>
      <selection pane="bottomLeft" activeCell="A6" sqref="A6"/>
    </sheetView>
  </sheetViews>
  <sheetFormatPr defaultColWidth="9.109375" defaultRowHeight="16.05" customHeight="1" x14ac:dyDescent="0.25"/>
  <cols>
    <col min="1" max="1" width="14.6640625" style="9" customWidth="1"/>
    <col min="2" max="2" width="16.6640625" style="34" customWidth="1"/>
    <col min="3" max="3" width="40.77734375" style="34" customWidth="1"/>
    <col min="4" max="4" width="18.6640625" style="5" customWidth="1"/>
    <col min="5" max="7" width="15.6640625" style="5" customWidth="1"/>
    <col min="8" max="16384" width="9.109375" style="5"/>
  </cols>
  <sheetData>
    <row r="1" spans="1:3" ht="16.05" customHeight="1" x14ac:dyDescent="0.25">
      <c r="A1" s="47" t="s">
        <v>135</v>
      </c>
      <c r="C1" s="5"/>
    </row>
    <row r="2" spans="1:3" ht="16.05" customHeight="1" x14ac:dyDescent="0.25">
      <c r="A2" s="24" t="s">
        <v>4</v>
      </c>
      <c r="C2" s="5"/>
    </row>
    <row r="3" spans="1:3" ht="16.05" customHeight="1" x14ac:dyDescent="0.25">
      <c r="A3" s="10" t="s">
        <v>18</v>
      </c>
      <c r="C3" s="5"/>
    </row>
    <row r="4" spans="1:3" ht="16.05" customHeight="1" x14ac:dyDescent="0.25">
      <c r="A4" s="3" t="s">
        <v>104</v>
      </c>
      <c r="B4" s="40">
        <v>1201</v>
      </c>
      <c r="C4" s="5"/>
    </row>
    <row r="5" spans="1:3" ht="16.05" customHeight="1" x14ac:dyDescent="0.25">
      <c r="A5" s="5"/>
      <c r="C5" s="5"/>
    </row>
    <row r="6" spans="1:3" s="44" customFormat="1" ht="25.2" x14ac:dyDescent="0.2">
      <c r="A6" s="41" t="s">
        <v>19</v>
      </c>
      <c r="B6" s="42" t="s">
        <v>9</v>
      </c>
      <c r="C6" s="43" t="s">
        <v>20</v>
      </c>
    </row>
    <row r="7" spans="1:3" s="32" customFormat="1" ht="16.05" customHeight="1" x14ac:dyDescent="0.25">
      <c r="A7" s="69" t="s">
        <v>106</v>
      </c>
      <c r="B7" s="45">
        <v>-1025.9999999999998</v>
      </c>
      <c r="C7" s="46" t="s">
        <v>105</v>
      </c>
    </row>
    <row r="8" spans="1:3" s="32" customFormat="1" ht="16.05" customHeight="1" x14ac:dyDescent="0.25">
      <c r="A8" s="69" t="s">
        <v>115</v>
      </c>
      <c r="B8" s="45">
        <v>89.217391304347814</v>
      </c>
      <c r="C8" s="46" t="s">
        <v>150</v>
      </c>
    </row>
    <row r="9" spans="1:3" s="32" customFormat="1" ht="16.05" customHeight="1" x14ac:dyDescent="0.25">
      <c r="A9" s="69" t="s">
        <v>149</v>
      </c>
      <c r="B9" s="45">
        <v>0</v>
      </c>
      <c r="C9" s="46" t="s">
        <v>151</v>
      </c>
    </row>
    <row r="10" spans="1:3" ht="16.05" customHeight="1" x14ac:dyDescent="0.25">
      <c r="A10" s="9" t="s">
        <v>29</v>
      </c>
      <c r="B10" s="33">
        <v>0</v>
      </c>
      <c r="C10" s="9" t="s">
        <v>34</v>
      </c>
    </row>
    <row r="11" spans="1:3" ht="16.05" customHeight="1" x14ac:dyDescent="0.25">
      <c r="A11" s="9" t="s">
        <v>25</v>
      </c>
      <c r="B11" s="33">
        <v>0</v>
      </c>
      <c r="C11" s="9" t="s">
        <v>35</v>
      </c>
    </row>
    <row r="12" spans="1:3" ht="16.05" customHeight="1" x14ac:dyDescent="0.25">
      <c r="A12" s="9" t="s">
        <v>30</v>
      </c>
      <c r="B12" s="33">
        <v>316.22608695652173</v>
      </c>
      <c r="C12" s="9" t="s">
        <v>36</v>
      </c>
    </row>
    <row r="13" spans="1:3" ht="16.05" customHeight="1" x14ac:dyDescent="0.25">
      <c r="A13" s="9" t="s">
        <v>31</v>
      </c>
      <c r="B13" s="33">
        <v>0</v>
      </c>
      <c r="C13" s="9" t="s">
        <v>37</v>
      </c>
    </row>
    <row r="14" spans="1:3" ht="16.05" customHeight="1" x14ac:dyDescent="0.25">
      <c r="A14" s="9" t="s">
        <v>28</v>
      </c>
      <c r="B14" s="33">
        <v>257.73913043478257</v>
      </c>
      <c r="C14" s="9" t="s">
        <v>38</v>
      </c>
    </row>
    <row r="15" spans="1:3" ht="16.05" customHeight="1" x14ac:dyDescent="0.25">
      <c r="A15" s="9" t="s">
        <v>32</v>
      </c>
      <c r="B15" s="33">
        <v>20.817391304347822</v>
      </c>
      <c r="C15" s="9" t="s">
        <v>16</v>
      </c>
    </row>
    <row r="16" spans="1:3" ht="16.05" customHeight="1" x14ac:dyDescent="0.25">
      <c r="A16" s="9" t="s">
        <v>26</v>
      </c>
      <c r="B16" s="33">
        <v>341.99999999999994</v>
      </c>
      <c r="C16" s="9" t="s">
        <v>48</v>
      </c>
    </row>
    <row r="17" spans="1:3" ht="16.05" customHeight="1" x14ac:dyDescent="0.25">
      <c r="A17" s="9" t="s">
        <v>33</v>
      </c>
      <c r="B17" s="33">
        <v>0</v>
      </c>
      <c r="C17" s="9" t="s">
        <v>17</v>
      </c>
    </row>
    <row r="18" spans="1:3" ht="16.05" customHeight="1" x14ac:dyDescent="0.25">
      <c r="A18" s="9" t="s">
        <v>27</v>
      </c>
      <c r="B18" s="33">
        <v>0</v>
      </c>
      <c r="C18" s="9" t="s">
        <v>39</v>
      </c>
    </row>
    <row r="19" spans="1:3" ht="16.05" customHeight="1" x14ac:dyDescent="0.25">
      <c r="A19" s="9" t="s">
        <v>187</v>
      </c>
      <c r="B19" s="33" t="s">
        <v>187</v>
      </c>
      <c r="C19" s="9" t="s">
        <v>187</v>
      </c>
    </row>
    <row r="20" spans="1:3" ht="16.05" customHeight="1" x14ac:dyDescent="0.25">
      <c r="A20" s="9" t="s">
        <v>187</v>
      </c>
      <c r="B20" s="33" t="s">
        <v>187</v>
      </c>
      <c r="C20" s="9" t="s">
        <v>187</v>
      </c>
    </row>
    <row r="21" spans="1:3" ht="16.05" customHeight="1" x14ac:dyDescent="0.25">
      <c r="A21" s="9" t="s">
        <v>187</v>
      </c>
      <c r="B21" s="33" t="s">
        <v>187</v>
      </c>
      <c r="C21" s="9" t="s">
        <v>187</v>
      </c>
    </row>
    <row r="22" spans="1:3" ht="16.05" customHeight="1" x14ac:dyDescent="0.25">
      <c r="A22" s="9" t="s">
        <v>187</v>
      </c>
      <c r="B22" s="33" t="s">
        <v>187</v>
      </c>
      <c r="C22" s="9" t="s">
        <v>187</v>
      </c>
    </row>
    <row r="23" spans="1:3" ht="16.05" customHeight="1" x14ac:dyDescent="0.25">
      <c r="A23" s="9" t="s">
        <v>187</v>
      </c>
      <c r="B23" s="33" t="s">
        <v>187</v>
      </c>
      <c r="C23" s="9" t="s">
        <v>187</v>
      </c>
    </row>
    <row r="24" spans="1:3" ht="16.05" customHeight="1" x14ac:dyDescent="0.25">
      <c r="A24" s="9" t="s">
        <v>187</v>
      </c>
      <c r="B24" s="33" t="s">
        <v>187</v>
      </c>
      <c r="C24" s="9" t="s">
        <v>187</v>
      </c>
    </row>
    <row r="25" spans="1:3" ht="16.05" customHeight="1" x14ac:dyDescent="0.25">
      <c r="A25" s="9" t="s">
        <v>187</v>
      </c>
      <c r="B25" s="33" t="s">
        <v>187</v>
      </c>
      <c r="C25" s="9" t="s">
        <v>187</v>
      </c>
    </row>
    <row r="26" spans="1:3" ht="16.05" customHeight="1" x14ac:dyDescent="0.25">
      <c r="A26" s="9" t="s">
        <v>187</v>
      </c>
      <c r="B26" s="33" t="s">
        <v>187</v>
      </c>
      <c r="C26" s="9" t="s">
        <v>187</v>
      </c>
    </row>
    <row r="27" spans="1:3" ht="16.05" customHeight="1" x14ac:dyDescent="0.25">
      <c r="A27" s="9" t="s">
        <v>187</v>
      </c>
      <c r="B27" s="33" t="s">
        <v>187</v>
      </c>
      <c r="C27" s="9" t="s">
        <v>187</v>
      </c>
    </row>
    <row r="28" spans="1:3" ht="16.05" customHeight="1" x14ac:dyDescent="0.25">
      <c r="A28" s="9" t="s">
        <v>187</v>
      </c>
      <c r="B28" s="33" t="s">
        <v>187</v>
      </c>
      <c r="C28" s="9" t="s">
        <v>187</v>
      </c>
    </row>
    <row r="29" spans="1:3" ht="16.05" customHeight="1" x14ac:dyDescent="0.25">
      <c r="A29" s="9" t="s">
        <v>187</v>
      </c>
      <c r="B29" s="33" t="s">
        <v>187</v>
      </c>
      <c r="C29" s="9" t="s">
        <v>187</v>
      </c>
    </row>
  </sheetData>
  <sheetProtection algorithmName="SHA-512" hashValue="pIG2AT4mUujc7dyxPL1i11ZZ5M+Sr3K7mSLej5Dr6Fb+ETko7xQ2FiL1a7QbysyWAoy9RN/5VVyqpNZQ/+ZO2w==" saltValue="cwT1wl+mQei7jnrmTjTuyQ==" spinCount="100000" sheet="1" objects="1" scenarios="1"/>
  <phoneticPr fontId="2" type="noConversion"/>
  <pageMargins left="0.55118110236220474" right="0.55118110236220474" top="0.59055118110236227" bottom="0.59055118110236227" header="0.31496062992125984" footer="0.31496062992125984"/>
  <pageSetup paperSize="9" scale="88" orientation="portrait" r:id="rId1"/>
  <headerFooter alignWithMargins="0">
    <oddFooter>Page &amp;P of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12</vt:i4>
      </vt:variant>
    </vt:vector>
  </HeadingPairs>
  <TitlesOfParts>
    <vt:vector size="18" baseType="lpstr">
      <vt:lpstr>About</vt:lpstr>
      <vt:lpstr>Instructions</vt:lpstr>
      <vt:lpstr>Setup</vt:lpstr>
      <vt:lpstr>Data</vt:lpstr>
      <vt:lpstr>Report</vt:lpstr>
      <vt:lpstr>Journal</vt:lpstr>
      <vt:lpstr>Account</vt:lpstr>
      <vt:lpstr>Amount</vt:lpstr>
      <vt:lpstr>AmountExcl</vt:lpstr>
      <vt:lpstr>AmountTax1</vt:lpstr>
      <vt:lpstr>AmountTax2</vt:lpstr>
      <vt:lpstr>ErrorCode</vt:lpstr>
      <vt:lpstr>Journal</vt:lpstr>
      <vt:lpstr>PayDate</vt:lpstr>
      <vt:lpstr>Instructions!Print_Area</vt:lpstr>
      <vt:lpstr>Data!Print_Titles</vt:lpstr>
      <vt:lpstr>Instructions!Print_Titles</vt:lpstr>
      <vt:lpstr>Transactions</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Petty Cash Template - Excel Skills</dc:title>
  <dc:subject>Petty Cash</dc:subject>
  <dc:creator>Excel Skills International</dc:creator>
  <cp:keywords>petty cash</cp:keywords>
  <cp:lastModifiedBy>Wilhelm van Noordwyk</cp:lastModifiedBy>
  <cp:lastPrinted>2021-02-05T09:20:22Z</cp:lastPrinted>
  <dcterms:created xsi:type="dcterms:W3CDTF">2010-05-04T10:58:44Z</dcterms:created>
  <dcterms:modified xsi:type="dcterms:W3CDTF">2025-02-09T10:11:02Z</dcterms:modified>
  <cp:category>Excel 2007+</cp:category>
  <cp:contentStatus>Version 2.0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901592e7-6653-40bc-858f-9e4528f28aad</vt:lpwstr>
  </property>
</Properties>
</file>